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resbank-my.sharepoint.com/personal/neo_theledi_resbank_co_za/Documents/Desktop/Desktop/RFP reviews/Cabling docs/"/>
    </mc:Choice>
  </mc:AlternateContent>
  <xr:revisionPtr revIDLastSave="0" documentId="8_{045AF161-ADED-4DF4-85ED-791D5EDFB996}" xr6:coauthVersionLast="47" xr6:coauthVersionMax="47" xr10:uidLastSave="{00000000-0000-0000-0000-000000000000}"/>
  <bookViews>
    <workbookView xWindow="-110" yWindow="-110" windowWidth="19420" windowHeight="11500" xr2:uid="{00000000-000D-0000-FFFF-FFFF00000000}"/>
  </bookViews>
  <sheets>
    <sheet name="Business Reqs" sheetId="1" r:id="rId1"/>
    <sheet name="KPIs" sheetId="2" r:id="rId2"/>
    <sheet name="Reporti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2" l="1"/>
  <c r="H17" i="2" s="1"/>
  <c r="E299" i="1"/>
  <c r="E300" i="1" s="1"/>
  <c r="G12" i="3"/>
  <c r="G13" i="3" s="1"/>
</calcChain>
</file>

<file path=xl/sharedStrings.xml><?xml version="1.0" encoding="utf-8"?>
<sst xmlns="http://schemas.openxmlformats.org/spreadsheetml/2006/main" count="724" uniqueCount="671">
  <si>
    <t>Req #</t>
  </si>
  <si>
    <t>Requirement Description</t>
  </si>
  <si>
    <t>Requirement Details</t>
  </si>
  <si>
    <t>BRQ 0</t>
  </si>
  <si>
    <t>Data Cabling Project Manager</t>
  </si>
  <si>
    <t>BRQ 1</t>
  </si>
  <si>
    <t>Data Cabling Technicians</t>
  </si>
  <si>
    <t>BRQ 2</t>
  </si>
  <si>
    <t>Client Cable Naming Cabling Standard</t>
  </si>
  <si>
    <t>Strictly follow the client’s data cabling naming standard</t>
  </si>
  <si>
    <t>BRQ 3</t>
  </si>
  <si>
    <t>Telecommunications Industry Association (TIA)</t>
  </si>
  <si>
    <t>Understanding of the Telecommunications Industry Association (TIA) and Electronic Industries Alliance (EIA) standards on proper layout and organization of premise cabling called the EIA/TIA wiring standards</t>
  </si>
  <si>
    <t>BRQ 4</t>
  </si>
  <si>
    <t xml:space="preserve">IT Change Management </t>
  </si>
  <si>
    <t>Strictly adhere to Client’s IT Change Management Process and Health and Safety Policy</t>
  </si>
  <si>
    <t>BRQ 5</t>
  </si>
  <si>
    <t>Your cabling technicians are accredited installers of Molex products which is a cabling standard of choice by the Client</t>
  </si>
  <si>
    <t>BRQ 6</t>
  </si>
  <si>
    <t>Scope</t>
  </si>
  <si>
    <t>Commit to deliver &gt;90% once off project scope</t>
  </si>
  <si>
    <t>BRQ 7</t>
  </si>
  <si>
    <t>Project resources</t>
  </si>
  <si>
    <t>Data cabling Project Manager, Junior cabling technicians, cabling technicians and senior cabling technicians who are training and accredited in splicing (when required by the project)</t>
  </si>
  <si>
    <t>BRQ 8</t>
  </si>
  <si>
    <t xml:space="preserve">Project Progress Meetings </t>
  </si>
  <si>
    <t>Attend monthly project steering committee meetings and present project progress reports to the Client</t>
  </si>
  <si>
    <t>BRQ 9</t>
  </si>
  <si>
    <t>Skills Management</t>
  </si>
  <si>
    <t xml:space="preserve">Develop skills plan to maintain skills throughout the contract period. Including basic soft skills such as health and safety, communication, and customer satisfaction </t>
  </si>
  <si>
    <t>BRQ 10</t>
  </si>
  <si>
    <t>Induction</t>
  </si>
  <si>
    <t xml:space="preserve">Implement induction for new technicians and induct them on health and safety, cybersecurity and Client values </t>
  </si>
  <si>
    <t>BRQ 11</t>
  </si>
  <si>
    <t>Develop cabling standards for fibre, standard operating procedures (SOPs) and Knowledgebase articles for the team</t>
  </si>
  <si>
    <t>BRQ 12</t>
  </si>
  <si>
    <t>Service Levels</t>
  </si>
  <si>
    <t xml:space="preserve">The Service Provider will comply with and adhere to the Client’s Service Level Targets as defined under service levels </t>
  </si>
  <si>
    <t>BRQ 13</t>
  </si>
  <si>
    <t>AD HOC Cabling Projects</t>
  </si>
  <si>
    <t xml:space="preserve">Respond to AD HOC new cabling requests for quotation. The requests for quotes will cater for site inspection, clear requirements, scope and pre agreed estimated timelines </t>
  </si>
  <si>
    <t>BRQ 14</t>
  </si>
  <si>
    <t>Cabling stock</t>
  </si>
  <si>
    <t>The Service Provider should be willing to commit on a quality of service and guarantee on cabling work and keep sufficient cabling stock on site including all tools required to perform a cabling function</t>
  </si>
  <si>
    <t>BRQ 15</t>
  </si>
  <si>
    <t>Accreditations</t>
  </si>
  <si>
    <t>The Service Provider’s cabling technicians should be accredited installers of Molex products which are the Client’s preferred cabling technology. Such accreditation certification should be submitted as part of your response</t>
  </si>
  <si>
    <t>BRQ 16</t>
  </si>
  <si>
    <t>Vetting</t>
  </si>
  <si>
    <t>Your employees who will be delivering the data cabling services will be subjected to security background checks and vetting</t>
  </si>
  <si>
    <t>BRQ 17</t>
  </si>
  <si>
    <t xml:space="preserve">Contactable References </t>
  </si>
  <si>
    <t>You will supply a minimum of 5 contactable references. A reference site where a Client representatives can physically inspect quality of your data cabling work</t>
  </si>
  <si>
    <t>BRQ 18</t>
  </si>
  <si>
    <t>Quality of service</t>
  </si>
  <si>
    <t>The Service Provider will remediate bad quality workmanship at its own costs</t>
  </si>
  <si>
    <t>BRQ 19</t>
  </si>
  <si>
    <t>Test Results</t>
  </si>
  <si>
    <t>You will provide test results for each network point installed</t>
  </si>
  <si>
    <t>BRQ 20</t>
  </si>
  <si>
    <t>Service Continuity</t>
  </si>
  <si>
    <t>Have at least three cabling technicians vetted during the contract duration. If one of the vetted cabling technicians resigns you commit to get a replacement technician vetted ASAP.  One of the technicians should be able to do fibre splicing as well as copper</t>
  </si>
  <si>
    <t>BRQ 21</t>
  </si>
  <si>
    <t>Positioning</t>
  </si>
  <si>
    <t>Have a minimum of one cabling technician permanently based at CLIENT's Head Office in Pretoria during normal office hours to attend to cabling incidents and minor cabling requests (less than 5 five)</t>
  </si>
  <si>
    <t>BRQ 22</t>
  </si>
  <si>
    <t>AD HOC Supplies – data cabinets</t>
  </si>
  <si>
    <t>Supply of data cabinets, racks, and cable trays as per Client’s specification and quantities. Mark up % to be pre agreed</t>
  </si>
  <si>
    <t>BRQ 23</t>
  </si>
  <si>
    <t>Fibre cable shall be tested prior to installation on site and results compared with those of the manufacturer.  Any damaged fibre shall be reported to the supplier and shall not be installed until inspected and replaced if required.</t>
  </si>
  <si>
    <t>BRQ 24</t>
  </si>
  <si>
    <t>Structured Cabling</t>
  </si>
  <si>
    <t>The required Structured Cabling System will implement both copper and fibre optic transmission technologies as appropriate.</t>
  </si>
  <si>
    <t>BRQ 25</t>
  </si>
  <si>
    <t>Fibre Cables</t>
  </si>
  <si>
    <t>For transmission on optical fibre, there is a preference for 50/125 micron OM4 multi-mode fibre compliant with BS EN 50173:2002 and ISO 11801:2002.</t>
  </si>
  <si>
    <t>BRQ 26</t>
  </si>
  <si>
    <t>Data Cabinets</t>
  </si>
  <si>
    <t>Floor standing cabinets shall be adequately sized to allow for the accommodation of the required equipment and an additional allowance of 30% made to accommodate future expansion.  The physical size of the cabinet shall be calculated to ensure adequate space allocation</t>
  </si>
  <si>
    <t>BRQ 27</t>
  </si>
  <si>
    <t>Size of Cabinets</t>
  </si>
  <si>
    <t>Floor standing cabinets range from 600 to 800m wide and 600 to 1200m deep.</t>
  </si>
  <si>
    <t>Cabinets should be securely fastened to a solid floor or slab or bayed together to secure them in a position so as not to cause danger to personnel working around and within the cabinets.  Cabinets shall not be directly fixed to raised floor tiles.</t>
  </si>
  <si>
    <t>BRQ 29</t>
  </si>
  <si>
    <t>Cabinets shall be installed a minimum of 1.2 m from any wall to allow access.</t>
  </si>
  <si>
    <t>BRQ 30</t>
  </si>
  <si>
    <t>Cabinets should not be installed in a room that is adjacent to any wet services (i.e., Toilets, Cleaners Room, Kitchens, Boilers, etc.), unless the rooms are adequately tanked or have a liner in place to stop water ingress into the room.</t>
  </si>
  <si>
    <t>BRQ 31</t>
  </si>
  <si>
    <t>Cabinet/s shall be earthed to a suitable earthing point with a lugged 6.0mm² Green / Yellow PVC jacketed cable terminated in the cabinet to a suitable earthing point</t>
  </si>
  <si>
    <t>BRQ 32</t>
  </si>
  <si>
    <t>Cabinets shall have lockable side, front and back doors to prevent any unauthorised access.  The side panels shall be removable to allow cabinets to be bayed together</t>
  </si>
  <si>
    <t>BRQ 33</t>
  </si>
  <si>
    <t xml:space="preserve">The cabinets shall be connected to a switched fused spur outlet with neon indicator wired on its own separate circuit and preferably from its own distribution board or a distribution board dedicated to the communications room.  Cabinets may also have two separate power sources installed from two separate PDU’s possibly supported by more than one power source.  </t>
  </si>
  <si>
    <t>BRQ 34</t>
  </si>
  <si>
    <t>Cabinets that house active equipment or equipment that generates heat shall be equipped with extraction fans.  If the cabinet or cabinets are installed in a room with an under floor forced air system, extraction fans will not be required.</t>
  </si>
  <si>
    <t>BRQ 35</t>
  </si>
  <si>
    <t xml:space="preserve">Cabinets shall incorporate rear cable management in the form of basket or tray.  </t>
  </si>
  <si>
    <t>BRQ 36</t>
  </si>
  <si>
    <t>Requests for Quotes</t>
  </si>
  <si>
    <t>Turn around time to submit quotes 10 working days. Quotes Delivery Time = 98% Trend tracked and reported on monthly basis</t>
  </si>
  <si>
    <t>BRQ 37</t>
  </si>
  <si>
    <t xml:space="preserve">Support Requirements </t>
  </si>
  <si>
    <t>Qu &lt; 6 per annum. Trend tracked and reported on monthly basis</t>
  </si>
  <si>
    <t>BRQ 38</t>
  </si>
  <si>
    <t xml:space="preserve">Continuous Improvement </t>
  </si>
  <si>
    <t xml:space="preserve">Deliver on any continuous improvement you committed to the Client </t>
  </si>
  <si>
    <t>BRQ 39</t>
  </si>
  <si>
    <t>P1 = 2 hours</t>
  </si>
  <si>
    <t>P2 = 4 hours</t>
  </si>
  <si>
    <t>P3 = 8 hours</t>
  </si>
  <si>
    <t>P4 = 16 hours</t>
  </si>
  <si>
    <t>BRQ 40</t>
  </si>
  <si>
    <t>Secure installation</t>
  </si>
  <si>
    <t xml:space="preserve">Securely install cables and data cabinets as per Client’s specifications </t>
  </si>
  <si>
    <t>BRQ 41</t>
  </si>
  <si>
    <t>Audit Findings</t>
  </si>
  <si>
    <t>Participate (when called upon) and provide evidence related to data cabling function</t>
  </si>
  <si>
    <t>BRQ 42</t>
  </si>
  <si>
    <t xml:space="preserve">Investigate repeatable cabling incidents and identify root cause(s). Document and publish knowledgebase articles for all cabling repeatable incidents. Track and report on monthly basis number of proactive root causes analysis conducted and number of published KBs </t>
  </si>
  <si>
    <t>BRQ 43</t>
  </si>
  <si>
    <t>Wall Mounted Cabinets</t>
  </si>
  <si>
    <t>Where used, wall mounted cabinets shall be adequately sized to allow for the accommodation of the required equipment and an additional allowance of 30% made to accommodate future expansion.  The physical size of the cabinet shall be calculated to ensure adequate space allocation.</t>
  </si>
  <si>
    <t>BRQ 44</t>
  </si>
  <si>
    <t xml:space="preserve">Wall mounted cabinets shall be securely fastened to a solid wall.  </t>
  </si>
  <si>
    <t>BRQ 45</t>
  </si>
  <si>
    <t>Wall mounted cabinets shall be installed to allow a minimum of a 1.2m radius around the front of the cabinet to allow free and easy access.</t>
  </si>
  <si>
    <t>BRQ 46</t>
  </si>
  <si>
    <t>Cabinets shall incorporate rear cable management in the form of basket or tray as long as the containment will not interfere with any active equipment installed in the cabinet.  The containment devices shall be suitably sized to allow for the specified quantity of cable to be installed and fixed securely plus spare capacity for future requirements.</t>
  </si>
  <si>
    <t>BRQ 47</t>
  </si>
  <si>
    <t>BRQ 48</t>
  </si>
  <si>
    <t>Shielded Category 6A Copper Cabling</t>
  </si>
  <si>
    <t>Patch Panels shall be ETL verified and consist of 1U 24 Ports</t>
  </si>
  <si>
    <t>BRQ 49</t>
  </si>
  <si>
    <t>24 Port Category 6A Shielded 1U Panel 568A/B</t>
  </si>
  <si>
    <t>BRQ 50</t>
  </si>
  <si>
    <t>A 1U horizontal cable management bar shall be utilised for every 48No. Outlet Panel Ports</t>
  </si>
  <si>
    <t>BRQ 51</t>
  </si>
  <si>
    <t>1U 5 Ring Deep Cable Management Rail</t>
  </si>
  <si>
    <t>BRQ 52</t>
  </si>
  <si>
    <t>The management bars shall be constructed from plastic rather than metal to prevent any damage to the cables.</t>
  </si>
  <si>
    <t>BRQ 53</t>
  </si>
  <si>
    <t>All cables terminated on the rear of the patch panels shall be labelled with a permanent form of marking (i.e. Brady Labels).  The label on the cable shall correspond to the outlet reference shown on the corresponding front port of the panel.</t>
  </si>
  <si>
    <t>BRQ 54</t>
  </si>
  <si>
    <t xml:space="preserve">Cable twist shall be maintained as close to the IDC as physically possible.  </t>
  </si>
  <si>
    <t>BRQ 55</t>
  </si>
  <si>
    <t>Termination of the twisted pair media shall be carried out utilising a 110 Punch down tool on soft impact setting.</t>
  </si>
  <si>
    <t>BRQ 56</t>
  </si>
  <si>
    <t xml:space="preserve">All cables must be securely fastened via tie-wraps to the rear cable management rail fitted to the patch panels.  </t>
  </si>
  <si>
    <t>BRQ 57</t>
  </si>
  <si>
    <t>Category 6A U/FTP Cable</t>
  </si>
  <si>
    <t>Category 6 U/FTP cables shall conform to the following standards: IEC 11801:A1.1, ITIA/EIA-568-B.2-10</t>
  </si>
  <si>
    <t>BRQ 58</t>
  </si>
  <si>
    <t>The Category 6 U/FTP 4 pair cable shall be constructed from 23AWG Solid Soft Plain Copper.  The nominal cable diameter shall be 6.60mm.</t>
  </si>
  <si>
    <t>BRQ 59</t>
  </si>
  <si>
    <t>Category 6A U/FTP LS0H Cable 500m Reel</t>
  </si>
  <si>
    <t>BRQ 60</t>
  </si>
  <si>
    <t>Surface fixing of cabling should generally be avoided, especially in exposed areas where accidental damage may occur.  The use of cable staples is not acceptable as a means of surface fixing as this may easily result in damage to the cables.</t>
  </si>
  <si>
    <t>BRQ 61</t>
  </si>
  <si>
    <t>Cable Separation &amp; Bend Radii</t>
  </si>
  <si>
    <t>Bend radii and cable separation from power shall be as specified in BS EN 50174-2 and BS EN 50174-3</t>
  </si>
  <si>
    <t>BRQ 62</t>
  </si>
  <si>
    <t>Pulling Forces &amp; Cable Bundling</t>
  </si>
  <si>
    <t xml:space="preserve">Maximum pulling forces must be observed in the same way as bend radii to ensure cabling is not damaged or its performance impaired.  </t>
  </si>
  <si>
    <t>BRQ 63</t>
  </si>
  <si>
    <t>Where multiple, four pair cables are not run in closed containment (trunking, conduit, etc) or on tray work with side walls, they should be formed into bundles.  No more than 24No. four pair cables shall be grouped into a single bundle.</t>
  </si>
  <si>
    <t>BRQ 64</t>
  </si>
  <si>
    <t>Within cabinets bundle size shall not exceed 24No. four pair cables.</t>
  </si>
  <si>
    <t>BRQ 65</t>
  </si>
  <si>
    <t>Cables shall be anchored to prevent unintentional movement at 1500mm centres where accessible.</t>
  </si>
  <si>
    <t>BRQ 66</t>
  </si>
  <si>
    <t>Installed cabling shall be generally free of tension, with only the self-weight of individual cables being carried.  A small sag should be visible in horizontal suspended cabling.</t>
  </si>
  <si>
    <t>BRQ 67</t>
  </si>
  <si>
    <t>Where cabling is suspended horizontally, supports shall be provided at no more than 1200mm centres.</t>
  </si>
  <si>
    <t>BRQ 68</t>
  </si>
  <si>
    <t>Runs in excess of two bundles of 24No. 4 pair cables shall not be suspended but supported by catenary wire or contained.</t>
  </si>
  <si>
    <t xml:space="preserve">Within suspended ceiling voids no more than 8No. 4 pair cables shall be supported by any one ceiling grid suspension bracket.  </t>
  </si>
  <si>
    <t>BRQ 69</t>
  </si>
  <si>
    <t>No cabling shall be laid directly on to ceiling tiles.</t>
  </si>
  <si>
    <t>BRQ 70</t>
  </si>
  <si>
    <t>Vertical cabling shall be supported at 500mm centres or less where accessible.</t>
  </si>
  <si>
    <t>BRQ 71</t>
  </si>
  <si>
    <t>Cable Labelling</t>
  </si>
  <si>
    <t>Cables shall be identified at both ends, close to the terminations.  The label shall match the description used on the front of the corresponding patch panel port and the label at the outlet shall match the outlet reference.  Labelling shall conform to Client’s Cabling Naming Standard.  This identification must be legible and permanent.  The use of self-laminating wrap around printed labels is recommended</t>
  </si>
  <si>
    <t>BRQ 72</t>
  </si>
  <si>
    <t>Category 6A Outlets</t>
  </si>
  <si>
    <t>The Category 6A shielded outlets shall be ETL verified and of the die-cast shielded Data gate Plus™ modular type, consisting of a spring shutter to prevent the ingress of dust and other contaminants.  All outlets shall be shielded with a 360 degree die-cast can surrounding terminations at the rear of the module.</t>
  </si>
  <si>
    <t>BRQ 73</t>
  </si>
  <si>
    <t xml:space="preserve">Termination of the installed horizontal cable shall be by IDC terminal block.  Care must be taken to ensure that the direction of the incoming cable is established before commencing termination.  Double-gang or 4 port outlet arrangements shall only be terminated with a 180 degree cable entry to the rear of module. </t>
  </si>
  <si>
    <t>BRQ 74</t>
  </si>
  <si>
    <t>Where modular outlets are offered, the module shall be factory assembled. The on-site assemble of separate jacks and shuttered bezels shall not be permitted.</t>
  </si>
  <si>
    <t>BRQ 75</t>
  </si>
  <si>
    <t>All outlets shall have facilities for labelling on either the faceplate or module. This shall be protected by means of a clear plastic window.</t>
  </si>
  <si>
    <t>BRQ 76</t>
  </si>
  <si>
    <t>Modular outlets shall require a minimum depth of 45mm for the back-box depending on cable entry into the back box.</t>
  </si>
  <si>
    <t>BRQ 77</t>
  </si>
  <si>
    <t>Back-boxes shall be of adequate depth to allow for the minimum bend radii of the cable to be maintained, also to maintain segregation from power circuits.</t>
  </si>
  <si>
    <t>BRQ 78</t>
  </si>
  <si>
    <t>Module configuration shall be either:</t>
  </si>
  <si>
    <t>BRQ 79</t>
  </si>
  <si>
    <t>BRQ 80</t>
  </si>
  <si>
    <t>BRQ 81</t>
  </si>
  <si>
    <t>Floor Outlets</t>
  </si>
  <si>
    <t>Category 6 shielded outlets mounted within floor boxes shall be the 37.5mm x 22mm shielded Mod-Snap III style and where possible these shall be angled to allow sufficient bend radii on the incoming cables and patch leads.</t>
  </si>
  <si>
    <t>BRQ 82</t>
  </si>
  <si>
    <t>Outlets shall be labelled in accordance with ISO/IEC 14763-1, and the label reference shall correspond to those on the cable and patch panel outlet.</t>
  </si>
  <si>
    <t>BRQ 83</t>
  </si>
  <si>
    <t>Labels shall be printed, not handwritten and shall be permanent.</t>
  </si>
  <si>
    <t>BRQ 84</t>
  </si>
  <si>
    <t>Mod-Snap III modules are designed to fit 37.5mm x 22mm 6C cut out faceplates.  However, it is the responsibility of the contractor to ensure that faceplates/floor boxes accept the specified modules.</t>
  </si>
  <si>
    <t>BRQ 85</t>
  </si>
  <si>
    <t>BRQ 86</t>
  </si>
  <si>
    <t>Labels shall be printed, not hand written and shall be permanent.</t>
  </si>
  <si>
    <t>BRQ 87</t>
  </si>
  <si>
    <t>BRQ 88</t>
  </si>
  <si>
    <t>Category 6A Angled Shielded Mod-Snap III Module 568A/B Single Module Blank</t>
  </si>
  <si>
    <t>BRQ 89</t>
  </si>
  <si>
    <t>Wall Outlets</t>
  </si>
  <si>
    <t xml:space="preserve">Category 6A Shielded Outlets mounted within wall plates shall be of the Contura™, Euromod or Mod-Snap III style.  Module configuration shall be either:  </t>
  </si>
  <si>
    <t>BRQ 90</t>
  </si>
  <si>
    <t>BRQ 91</t>
  </si>
  <si>
    <t>BRQ 92</t>
  </si>
  <si>
    <t>Outlets shall be labelled in accordance with ISO/IEC 14763-1 and the label reference shall correspond to those on the cable and patch panel outlet.</t>
  </si>
  <si>
    <t>BRQ 93</t>
  </si>
  <si>
    <t>BRQ 94</t>
  </si>
  <si>
    <t>Due to the bend radius on the cables, upon installation it is recommended that the box recess be in excess of 45mm deep depending on cable entry into back box.  However, it is the responsibility of the contractor to check that back-box depths are sufficient for the style of module being used and cable entry point.</t>
  </si>
  <si>
    <t>BRQ 95</t>
  </si>
  <si>
    <t>Category 6A Shielded Contura Module 568A/B</t>
  </si>
  <si>
    <t>BRQ 96</t>
  </si>
  <si>
    <t>Contura Single Gang Faceplate</t>
  </si>
  <si>
    <t>BRQ 97</t>
  </si>
  <si>
    <t>Contura Double Gang Faceplate</t>
  </si>
  <si>
    <t>BRQ 98</t>
  </si>
  <si>
    <t>Contura Blank</t>
  </si>
  <si>
    <t>BRQ 99</t>
  </si>
  <si>
    <t>Connector Icon Labels</t>
  </si>
  <si>
    <t>BRQ 100</t>
  </si>
  <si>
    <t>Category 6A Shielded PowerCat Euromod Module 568A/B</t>
  </si>
  <si>
    <t>BRQ 101</t>
  </si>
  <si>
    <t>Euromod Single Gang Faceplate</t>
  </si>
  <si>
    <t>BRQ 102</t>
  </si>
  <si>
    <t>Euromod Double Gang Faceplate</t>
  </si>
  <si>
    <t>BRQ 103</t>
  </si>
  <si>
    <t>Euromod Full Blank (50 x 50)</t>
  </si>
  <si>
    <t>BRQ 104</t>
  </si>
  <si>
    <t>Euromod Half Blank (25 x 50)</t>
  </si>
  <si>
    <t>BRQ 105</t>
  </si>
  <si>
    <t>BRQ 106</t>
  </si>
  <si>
    <t>(XX = 01 Almond, 02 White, 04 Black, 05 Ivory, 08 Light Grey, RD Red, BL Blue, GR Green, YL Yellow, RG Orange, PP Purple)</t>
  </si>
  <si>
    <t>BRQ 107</t>
  </si>
  <si>
    <t>Category 6A Shielded Mod-Snap III Module 568A/B</t>
  </si>
  <si>
    <t>BRQ 108</t>
  </si>
  <si>
    <t>Single Module Blank</t>
  </si>
  <si>
    <t>BRQ 109</t>
  </si>
  <si>
    <t>Single Gang Faceplate</t>
  </si>
  <si>
    <t>BRQ 110</t>
  </si>
  <si>
    <t>Single Gang Dual Outlet Faceplate</t>
  </si>
  <si>
    <t>BRQ 111</t>
  </si>
  <si>
    <t>Double Gang Faceplate</t>
  </si>
  <si>
    <t>BRQ 112</t>
  </si>
  <si>
    <t>Shielded Patch Cords</t>
  </si>
  <si>
    <t>Shielded Patch Cords shall be ETL verified and compatible with the Structured Cabling System.</t>
  </si>
  <si>
    <t>BRQ 113</t>
  </si>
  <si>
    <t>They shall comply with the following standards:</t>
  </si>
  <si>
    <t>BRQ 114</t>
  </si>
  <si>
    <t>ANSI/TIA/EIA-568-B.2-1</t>
  </si>
  <si>
    <t>BRQ 115</t>
  </si>
  <si>
    <t>ISO 60603-7</t>
  </si>
  <si>
    <t>BRQ 116</t>
  </si>
  <si>
    <t>ISO 11801:2002</t>
  </si>
  <si>
    <t>BRQ 117</t>
  </si>
  <si>
    <t>EN 50173:2002</t>
  </si>
  <si>
    <t>BRQ 118</t>
  </si>
  <si>
    <t>Their construction shall be from shielded 4 pair stranded cable to provide maximum flexibility and terminated on an approved RJ45 plug with an over mould boot to offer in-built strain relief.  All patch cords shall be of Molex manufactured, with WE8W shielded plugs.</t>
  </si>
  <si>
    <t>BRQ 119</t>
  </si>
  <si>
    <t>1.0m Patch Cord Category 6A Shielded</t>
  </si>
  <si>
    <t>BRQ 120</t>
  </si>
  <si>
    <t>2.0m Patch Cord Category 6A Shielded</t>
  </si>
  <si>
    <t>BRQ 121</t>
  </si>
  <si>
    <t>3.0m Patch Cord Category 6A Shielded</t>
  </si>
  <si>
    <t>BRQ 122</t>
  </si>
  <si>
    <t>5.0m Patch Cord Category 6A Shielded</t>
  </si>
  <si>
    <t>BRQ 123</t>
  </si>
  <si>
    <t>7.0m Patch Cord Category 6A Shielded</t>
  </si>
  <si>
    <t>BRQ 124</t>
  </si>
  <si>
    <t>10.0m Patch Cord Category 6A Shielded</t>
  </si>
  <si>
    <t>BRQ 125</t>
  </si>
  <si>
    <t>(X =Colour Options:  C=Red, E=Grey, H=Blue, J=Green, K=Yellow, N=Orange, P=Purple, B=Black)</t>
  </si>
  <si>
    <t>BRQ 126</t>
  </si>
  <si>
    <t>Fibre Multimode OM4 Cabling</t>
  </si>
  <si>
    <t>Patch Panels shall accommodate 24 Fibre Cores as a minimum.</t>
  </si>
  <si>
    <t>BRQ 127</t>
  </si>
  <si>
    <t>Fibre panels will be 19” 1U rack mountable sliding type that will allow for either direct termination or splicing.</t>
  </si>
  <si>
    <t>BRQ 128</t>
  </si>
  <si>
    <t xml:space="preserve">The patch panel adapters will be SC Spring Shuttered screw in modules and will be BEIGE in colour.  </t>
  </si>
  <si>
    <t>BRQ 129</t>
  </si>
  <si>
    <t>FMP 3 Chassis</t>
  </si>
  <si>
    <t>BRQ 130</t>
  </si>
  <si>
    <t>6 Port (12 Cores) SC-SC Shuttered Duplex MM</t>
  </si>
  <si>
    <t>BRQ 131</t>
  </si>
  <si>
    <t>12 Port (24 Cores) SC-SC Shuttered Duplex MM</t>
  </si>
  <si>
    <t>BRQ 132</t>
  </si>
  <si>
    <t>18 Port (36 Cores) SC-SC Shuttered Duplex MM</t>
  </si>
  <si>
    <t>BRQ 133</t>
  </si>
  <si>
    <t xml:space="preserve">A 1U horizontal fibre brush management bar shall be utilised for every fibre patch panel.  </t>
  </si>
  <si>
    <t>BRQ 134</t>
  </si>
  <si>
    <t>BRQ 135</t>
  </si>
  <si>
    <t>A minimum of 1.0m of multi-core slack shall be left coiled neatly inside the patch panel, utilising the fibre management mounted inside the panels.</t>
  </si>
  <si>
    <t>BRQ 136</t>
  </si>
  <si>
    <t xml:space="preserve">All cables must be securely fastened via tie-wraps to the rear cable management fitted inside the patch panels.  </t>
  </si>
  <si>
    <t>BRQ 137</t>
  </si>
  <si>
    <t>50/125µm Multimode OM4 Fibre Cable</t>
  </si>
  <si>
    <t>The fibre cable shall be a Tight Buffered LSZH, dual acrylate coated fibre, with rodent resistant e-glass yarn suitable for installation internally or in dry/free draining duct installations.</t>
  </si>
  <si>
    <t>BRQ 138</t>
  </si>
  <si>
    <t>The fibre shall contain as a minimum 8 fibre cores.</t>
  </si>
  <si>
    <t>BRQ 139</t>
  </si>
  <si>
    <t>All fibre cables shall be tested prior to arrival on site and test results shall be included on the cable drum.</t>
  </si>
  <si>
    <t>BRQ 140</t>
  </si>
  <si>
    <t>Internal Distribution Grade 8 Core TB, RR</t>
  </si>
  <si>
    <t>BRQ 141</t>
  </si>
  <si>
    <t>Internal Distribution Grade 12 Core TB, RR</t>
  </si>
  <si>
    <t>BRQ 142</t>
  </si>
  <si>
    <t>Internal Distribution Grade 16 Core TB, RR</t>
  </si>
  <si>
    <t>BRQ 143</t>
  </si>
  <si>
    <t>Internal Distribution Grade 24 Core TB, RR</t>
  </si>
  <si>
    <t>BRQ 144</t>
  </si>
  <si>
    <t>SC Termination</t>
  </si>
  <si>
    <t>Fibre cable will be terminated utilising Cold Cure Xpress SC 50/125µm Connectors and will be BEIGE in colour.</t>
  </si>
  <si>
    <t>BRQ 145</t>
  </si>
  <si>
    <t>Xpress SC (Pack of 12)</t>
  </si>
  <si>
    <t>BRQ 146</t>
  </si>
  <si>
    <t>Xpress LC (Pack of 12)</t>
  </si>
  <si>
    <t>BRQ 147</t>
  </si>
  <si>
    <t>Xpress Termination Kit</t>
  </si>
  <si>
    <t>BRQ 148</t>
  </si>
  <si>
    <t>Patch Leads</t>
  </si>
  <si>
    <t>Fibre patch lead connectors shall match those of the installed fibre panel adapters and those of the active components fibre adapters.</t>
  </si>
  <si>
    <t>BRQ 149</t>
  </si>
  <si>
    <t xml:space="preserve">Fibre patch leads shall be OM4 rated unless specified otherwise and supplied in either 1m, 2m, 3m, 5m or 7m lengths from the same manufacturer as the panels and cabling. </t>
  </si>
  <si>
    <t>BRQ 150</t>
  </si>
  <si>
    <t>Fibre Single Mode OS1 Cabling</t>
  </si>
  <si>
    <t>Patch panels shall accommodate 24 fibre cores as a minimum.</t>
  </si>
  <si>
    <t>BRQ 151</t>
  </si>
  <si>
    <t>Fibre panels will be 19” 1U rack mountable sliding type, which will allow for either direct termination or splicing.</t>
  </si>
  <si>
    <t>BRQ 152</t>
  </si>
  <si>
    <t>The patch panel adapters will be SC Spring Shuttered screw in modules and will be BLUE in colour.  The adapters shall meet and comply with ANSI/TIA/EIA-604-3.</t>
  </si>
  <si>
    <t>BRQ 153</t>
  </si>
  <si>
    <t>BRQ 154</t>
  </si>
  <si>
    <t>6 Port (12 Cores) SC-SC Shuttered Duplex SM</t>
  </si>
  <si>
    <t>BRQ 155</t>
  </si>
  <si>
    <t>12 Port (24 Cores) SC-SC Shuttered Duplex SM</t>
  </si>
  <si>
    <t>BRQ 156</t>
  </si>
  <si>
    <t>18 Port (36 Cores) SC-SC Shuttered Duplex SM</t>
  </si>
  <si>
    <t>BRQ 157</t>
  </si>
  <si>
    <t>BRQ 158</t>
  </si>
  <si>
    <t>BRQ 159</t>
  </si>
  <si>
    <t>BRQ 160</t>
  </si>
  <si>
    <t>BRQ 161</t>
  </si>
  <si>
    <t>9/125µm Singlemode OS1 Fibre Cable</t>
  </si>
  <si>
    <t>The fibre cable shall be a LSZH dual acrylate coated fibre, with rodent resistant e-glass yarn suitable for installation internally or in dry/free draining duct installations.</t>
  </si>
  <si>
    <t>BRQ 162</t>
  </si>
  <si>
    <t>BRQ 163</t>
  </si>
  <si>
    <t>BRQ 164</t>
  </si>
  <si>
    <t>Fibre cable shall be tested prior to installation on site and results compared with those of the manufacturers.  Any damaged fibre shall be reported to the supplier and shall not be installed until inspected and replaced if required.</t>
  </si>
  <si>
    <t>BRQ 166</t>
  </si>
  <si>
    <t>BRQ 167</t>
  </si>
  <si>
    <t>BRQ 168</t>
  </si>
  <si>
    <t>BRQ 169</t>
  </si>
  <si>
    <t>Maximum pulling forces, as given by cable manufacturers, must be observed in the same way as bend radii to ensure cabling is not damaged or its performance impaired</t>
  </si>
  <si>
    <t>BRQ 170</t>
  </si>
  <si>
    <t>Fusion Splicing</t>
  </si>
  <si>
    <t>Fibre cable will be terminated utilising the pigtail and splicing method only.</t>
  </si>
  <si>
    <t>BRQ 171</t>
  </si>
  <si>
    <t>Pigtails will be a minimum of 1.0m long and shall be coiled neatly in the panel management provided.</t>
  </si>
  <si>
    <t>BRQ 172</t>
  </si>
  <si>
    <t>Optical fusion splices, shall not exceed an optical attenuation of 0.3dB when measured in accordance with ANSI/TIA/EIA-455-59.</t>
  </si>
  <si>
    <t>BRQ 173</t>
  </si>
  <si>
    <t>BRQ 174</t>
  </si>
  <si>
    <t xml:space="preserve">Fibre patch leads shall be OS1 rated unless specified otherwise and supplied in either 1m, 2m, 3m, 5m or 7m lengths from the same manufacturer as the panels and cabling. </t>
  </si>
  <si>
    <t>BRQ 175</t>
  </si>
  <si>
    <t>Containment</t>
  </si>
  <si>
    <t>Containment shall be adequately sized to allow for the specified or designed quantities of cables to be installed with sufficient spare capacity for 35% growth</t>
  </si>
  <si>
    <t>BRQ 176</t>
  </si>
  <si>
    <t>Trunking</t>
  </si>
  <si>
    <t>Trunking accessories such as Bends, Tees and Crossovers shall be of the gusseted type allowing for sweeping bends.  Right angled bends are not permitted as these may damage the construction of the cable.</t>
  </si>
  <si>
    <t>BRQ 177</t>
  </si>
  <si>
    <t>Containment - if metallic - shall be suitably earthed using the manufacturer’s recommended earthing strips along the entire length of the metallic run.</t>
  </si>
  <si>
    <t>BRQ 178</t>
  </si>
  <si>
    <t>Where power is utilised in the same run of trunking without a divider or a non metallic divider, a minimum separation of 50mm shall be maintained throughout the run.  Where trunking has a metal divider the separation decreases.</t>
  </si>
  <si>
    <t>BRQ 179</t>
  </si>
  <si>
    <t>Where cabling runs vertically within trunking, the cables need to be fixed at 1500mm centres.</t>
  </si>
  <si>
    <t>BRQ 180</t>
  </si>
  <si>
    <t>Where cables exit the containment, suitable protection shall be used to prevent damage to the outer jacket of the cable.  This protection shall be in the form of a grommet strip or bushed couplings.</t>
  </si>
  <si>
    <t>BRQ 181</t>
  </si>
  <si>
    <t>Where containment passes through floors or walls, a suitable protection barrier needs to be installed to prevent the spread of heat or smoke.</t>
  </si>
  <si>
    <t>BRQ 182</t>
  </si>
  <si>
    <t>Cable Tray and Basket</t>
  </si>
  <si>
    <t>Where a cable tray or basket is utilised the cables shall be bundled in groups of 48No. 4 pair cables.  Bundles on the cable tray or basket shall be fixed at 500mm centres.</t>
  </si>
  <si>
    <t>BRQ 183</t>
  </si>
  <si>
    <t xml:space="preserve">Where cabling runs vertically on the cable tray or basket, the cables shall be fixed at 500mm centres. </t>
  </si>
  <si>
    <t>BRQ 184</t>
  </si>
  <si>
    <t>Where cables exit the containment, suitable protection shall be used to prevent damage to the outer jacket of the cable.  This form of protection shall be in the form of grommet strip or bushed couplings.</t>
  </si>
  <si>
    <t>BRQ 185</t>
  </si>
  <si>
    <t>Where containment passes through floors or walls, a suitable protection barrier needs to be installed to prevent the spread of heat or smoke</t>
  </si>
  <si>
    <t>BRQ 186</t>
  </si>
  <si>
    <t>Bridging</t>
  </si>
  <si>
    <t>Attention must be given to the sequence of installation. Cables must be neat and tidy both above and below the floor void. Permanent bridges shall be required where large quantities of data cable cross power cables. The use of temporary bridges may be required where large amounts of data cabling crossover each other; these shall be removed upon completion of installation and if necessary replaced with permanent bridges.</t>
  </si>
  <si>
    <t>BRQ 187</t>
  </si>
  <si>
    <t>Cables shall be arranged in a way that minimises crossovers.</t>
  </si>
  <si>
    <t>BRQ 188</t>
  </si>
  <si>
    <t>The Installer shall be responsible for the installation of all cable bridges, which shall be provided as part of this contract. Cable mat is to be applied to all bridges.</t>
  </si>
  <si>
    <t>BRQ 189</t>
  </si>
  <si>
    <t>Power Cables</t>
  </si>
  <si>
    <t>Any crossovers with electrical cables must occur at right angles and consideration must be given to "bridging" these cables where necessary</t>
  </si>
  <si>
    <t>BRQ 190</t>
  </si>
  <si>
    <t>Fire Stopping</t>
  </si>
  <si>
    <t>The Installer shall make good any fire barrier, which has been penetrated using the appropriate fire stopping material</t>
  </si>
  <si>
    <t>BRQ 191</t>
  </si>
  <si>
    <t>Category 6A Testing</t>
  </si>
  <si>
    <t xml:space="preserve">The test unit required to test Category 6A installations Shall be a ANSI /TIA/EIA-568-B Level III compliant tester as a minimum.  All other test parameters can be used where there is a requirement.  </t>
  </si>
  <si>
    <t>BRQ 192</t>
  </si>
  <si>
    <t>The contractor is to allow for 100% testing of all outlet points and backbone cables.</t>
  </si>
  <si>
    <t>BRQ 193</t>
  </si>
  <si>
    <t>The tester shall be installed with the latest versions of Firmware and Standards Database to ensure the correct parameters are met.</t>
  </si>
  <si>
    <t>BRQ 194</t>
  </si>
  <si>
    <t>All cables shall be subjected to a minimum of a Category 6A (ANSI/TIA/EIA 568-B.2-10) test on all pairs as detailed above.  Installed cable characteristics, and actual installed length of each cable shall be registered.</t>
  </si>
  <si>
    <t>BRQ 195</t>
  </si>
  <si>
    <t>All permanent links shall be tested to this standard.</t>
  </si>
  <si>
    <t>BRQ 196</t>
  </si>
  <si>
    <t>Test results shall be entered with the test result number corresponding to the relevant outlet reference to ensure cross matching with as fitted drawings.</t>
  </si>
  <si>
    <t>BRQ 197</t>
  </si>
  <si>
    <t>Test results shall be downloaded from the tester and submitted in a proprietary format complete with the relevant software for reading the test results.</t>
  </si>
  <si>
    <t>BRQ 198</t>
  </si>
  <si>
    <t>Evidence of compliance testing in the form of a summary test results in hard copy for all installed cables.  The contractor shall also supply full test results in electronic format.</t>
  </si>
  <si>
    <t>BRQ 199</t>
  </si>
  <si>
    <t>Multimode Fibre Testing</t>
  </si>
  <si>
    <t>All fully terminated fibre cables shall be tested and full trace results shall be recorded electronically and in paper format.</t>
  </si>
  <si>
    <t>BRQ 200</t>
  </si>
  <si>
    <t>For fibre backbone cabling the fibre needs to be tested in one direction and at both 850nm and 1300nm.</t>
  </si>
  <si>
    <t>BRQ 201</t>
  </si>
  <si>
    <t>For fibre horizontal cabling the fibre needs to be tested in one direction and at either 850nm or 1300nm whichever is chosen.</t>
  </si>
  <si>
    <t>BRQ 202</t>
  </si>
  <si>
    <t>An Optical Time Domain Reflectometer shall be used to obtain a full trace of the installed fibre and these shall be submitted in electronic format together with the relevant software to the customer upon project completion.</t>
  </si>
  <si>
    <t>BRQ 203</t>
  </si>
  <si>
    <t>Fibre testing on Multimode fibre shall be carried out utilising a field test instrument that meets with ANSI/TIA/EIA-526-14-A.</t>
  </si>
  <si>
    <t>BRQ 204</t>
  </si>
  <si>
    <t>The light source launch requirements shall meet with ANSI/TIA/EIA-455-50B.</t>
  </si>
  <si>
    <t>BRQ 205</t>
  </si>
  <si>
    <t>Singlemode Fibre Testing</t>
  </si>
  <si>
    <t>BRQ 206</t>
  </si>
  <si>
    <t>For fibre backbone cabling the fibre needs to be tested in one direction and at both 1310nm and 1550nm.</t>
  </si>
  <si>
    <t>BRQ 207</t>
  </si>
  <si>
    <t>For fibre horizontal cabling the fibre needs to be tested in one direction and at either 1310nm or 1550nm which ever is chosen.</t>
  </si>
  <si>
    <t>BRQ 208</t>
  </si>
  <si>
    <t>BRQ 209</t>
  </si>
  <si>
    <t>Fibre testing on Single Mode fibre shall be carried out utilising a field test instrument that meets with ANSI/TIA/EIA-526-7-A.</t>
  </si>
  <si>
    <t>BRQ 210</t>
  </si>
  <si>
    <t>The light source launch requirements shall meet with ANSI/TIA/EIA-455-50B</t>
  </si>
  <si>
    <t>BRQ 211</t>
  </si>
  <si>
    <t>Acceptance Testing</t>
  </si>
  <si>
    <t>The Client representative will not finally accept the system until all acceptance tests have been carried out to their satisfaction.</t>
  </si>
  <si>
    <t>BRQ 212</t>
  </si>
  <si>
    <t>The testing regime applies to both copper and fibre cables.</t>
  </si>
  <si>
    <t>BRQ 213</t>
  </si>
  <si>
    <t>Acceptance testing will consist of:</t>
  </si>
  <si>
    <t>BRQ 214</t>
  </si>
  <si>
    <t>BRQ 215</t>
  </si>
  <si>
    <t>BRQ 216</t>
  </si>
  <si>
    <t>BRQ 217</t>
  </si>
  <si>
    <t>The testing schedule shall be clearly identified within the project. In addition, the Installer shall give the CLIENT Representative and the Project Manager seven days notice in writing of the date upon which the installer will be ready to carry out tests on any part of the system submitted for acceptance. In general, Acceptance testing will be undertaken in the presence of the CLIENT representative, with the Project Manager being given the opportunity to attend.</t>
  </si>
  <si>
    <t>BRQ 218</t>
  </si>
  <si>
    <t xml:space="preserve">Any failures or non-compliances during acceptance testing could result in 100% retest of the installation at the expense of the Installer. </t>
  </si>
  <si>
    <t>BRQ 219</t>
  </si>
  <si>
    <t>Prior to the CLIENT Representative witnessing commissioning activity, the installer shall submit a complete test report detailing all results achieved.</t>
  </si>
  <si>
    <t>BRQ 220</t>
  </si>
  <si>
    <t>Completion certificates shall be submitted in triplicate. Once signed-off, one copy will be retained by CLIENT representative, one by the Installer, and the other by the Project Manager. Certificates shall include the project title, details and date of test, signatures of those witnessing the test, and the Installers name.</t>
  </si>
  <si>
    <t>BRQ 221</t>
  </si>
  <si>
    <t>All aspects of the Structured Cabling System shall be labelled in accordance with SARB Cabling Naming Standard</t>
  </si>
  <si>
    <t>BRQ 222</t>
  </si>
  <si>
    <t>All labelling must be permanent and completed prior to testing.  The labels must be designed to have a minimum life of at least ten years.</t>
  </si>
  <si>
    <t>BRQ 223</t>
  </si>
  <si>
    <t>Items to be included within the labelling are:</t>
  </si>
  <si>
    <t>BRQ 224</t>
  </si>
  <si>
    <t>BRQ 225</t>
  </si>
  <si>
    <t>BRQ 226</t>
  </si>
  <si>
    <t>BRQ 227</t>
  </si>
  <si>
    <t>BRQ 228</t>
  </si>
  <si>
    <t>BRQ 229</t>
  </si>
  <si>
    <t>BRQ 230</t>
  </si>
  <si>
    <t>BRQ 231</t>
  </si>
  <si>
    <t>BRQ 232</t>
  </si>
  <si>
    <t xml:space="preserve">Labels on cables shall be of the Brady wrap around type and be printed via a Brady machine or equivalent.  The label reference shall be identical at both ends.  </t>
  </si>
  <si>
    <t>BRQ 233</t>
  </si>
  <si>
    <t xml:space="preserve">Labels on the consolidation points, MUTOA’s, patch panels and outlets shall utilise the labelling strips that accompany the products or use those recommended by Brady or Silverfox for the relevant part number.  Again labels shall be printed via a Brady machine or equivalent.  </t>
  </si>
  <si>
    <t>BRQ 234</t>
  </si>
  <si>
    <t>Patch panel numbering sequence shall start at the top and work down.</t>
  </si>
  <si>
    <t>BRQ 235</t>
  </si>
  <si>
    <t>Labels for cabinets and earthing points shall be of the engraved traffolyte type and be either self-adhesive or stud mounted.  Traffolyte labels may be used on consolidation points, MUTOA’s, patch panels and outlets at the discretion of the end user.</t>
  </si>
  <si>
    <t>BRQ 236</t>
  </si>
  <si>
    <t>Under no circumstances shall the labels be hand written or permanent markers used to identify the components or cables.</t>
  </si>
  <si>
    <t>BRQ 237</t>
  </si>
  <si>
    <t>The format of labelling shall be agreed with the end user.</t>
  </si>
  <si>
    <t>BRQ 238</t>
  </si>
  <si>
    <t>Examples of the labelling schemes are as follows:</t>
  </si>
  <si>
    <t>BRQ 239</t>
  </si>
  <si>
    <t>Outlets, MUTOA’s and Horizontal Cables</t>
  </si>
  <si>
    <t>BRQ 240</t>
  </si>
  <si>
    <t>F</t>
  </si>
  <si>
    <t>BRQ 241</t>
  </si>
  <si>
    <t>C</t>
  </si>
  <si>
    <t>BRQ 242</t>
  </si>
  <si>
    <t>P</t>
  </si>
  <si>
    <t>BRQ 243</t>
  </si>
  <si>
    <t>N</t>
  </si>
  <si>
    <t>BRQ 244</t>
  </si>
  <si>
    <t>F/C/P/N =</t>
  </si>
  <si>
    <t>BRQ 245</t>
  </si>
  <si>
    <t>Grd Floor, Cabinet A, Panel 1, Port 24</t>
  </si>
  <si>
    <t>BRQ 246</t>
  </si>
  <si>
    <t>Consolidation Points</t>
  </si>
  <si>
    <t>BRQ 247</t>
  </si>
  <si>
    <t>BRQ 248</t>
  </si>
  <si>
    <t>BRQ 249</t>
  </si>
  <si>
    <t>BRQ 250</t>
  </si>
  <si>
    <t>BRQ 251</t>
  </si>
  <si>
    <t>L</t>
  </si>
  <si>
    <t>BRQ 252</t>
  </si>
  <si>
    <t>F/C/P/N(L) =</t>
  </si>
  <si>
    <t>BRQ 253</t>
  </si>
  <si>
    <t>Grd Floor, Cabinet A, Panel 1, Port 24, 55 metres long</t>
  </si>
  <si>
    <t>BRQ 254</t>
  </si>
  <si>
    <t>Panels for Horizontal Cables</t>
  </si>
  <si>
    <t>BRQ 255</t>
  </si>
  <si>
    <t>BRQ 256</t>
  </si>
  <si>
    <t>BRQ 257</t>
  </si>
  <si>
    <t>BRQ 258</t>
  </si>
  <si>
    <t>BRQ 259</t>
  </si>
  <si>
    <t>First Floor, Cabinet F, Panel 10</t>
  </si>
  <si>
    <t>BRQ 260</t>
  </si>
  <si>
    <t>Backbone cabling</t>
  </si>
  <si>
    <t>BRQ 261</t>
  </si>
  <si>
    <t>B</t>
  </si>
  <si>
    <t>BRQ 262</t>
  </si>
  <si>
    <t>BRQ 263</t>
  </si>
  <si>
    <t>BRQ 264</t>
  </si>
  <si>
    <t>BRQ 265</t>
  </si>
  <si>
    <t>BRQ 266</t>
  </si>
  <si>
    <t>B/F/C/P/N – B/F/C/P/N =</t>
  </si>
  <si>
    <t>BRQ 267</t>
  </si>
  <si>
    <t>Building A, Grd Floor, Cabinet C, Panel 2, Port 4 – Building C, First Floor, Cabinet D, Panel 1, Port 4</t>
  </si>
  <si>
    <t>BRQ 268</t>
  </si>
  <si>
    <t>Equipment Cabinets &amp; Patching Frames</t>
  </si>
  <si>
    <t>All equipment cabinets and patching frames must be clearly labelled using the SARB's numbering scheme, which is to be agreed prior to project commencement.  Labels are required for each cabinet and frame vertical for all units being supplied by the installer.  Labelling must be applied to the front and rear of each cabinet and frame.</t>
  </si>
  <si>
    <t>BRQ 269</t>
  </si>
  <si>
    <t>Documentation</t>
  </si>
  <si>
    <t>Upon project completion, the installer must provide three sets of complete systems documentation, including floor plans indicating cable routing, floor outlet naming and locations for every outlet, sketches for specialist areas such as patching/wiring frame and cabinet layouts.</t>
  </si>
  <si>
    <t>BRQ 270</t>
  </si>
  <si>
    <t>Patching is not part of this package, but if any elements of patching are requested and undertaken, they must be documented</t>
  </si>
  <si>
    <t>BRQ 271</t>
  </si>
  <si>
    <t>On Flash Drive Only - Visio Technical (.VSS, .DWG or .DXF) Format</t>
  </si>
  <si>
    <t>BRQ 272</t>
  </si>
  <si>
    <t>General Floor Plans - Visio Technical (.VSS, .DWG or .DXF) Format</t>
  </si>
  <si>
    <t>BRQ 273</t>
  </si>
  <si>
    <t>Sketches - Visio Technical (.VSS, .DWG or .DXF) Format</t>
  </si>
  <si>
    <t>BRQ 274</t>
  </si>
  <si>
    <t>Cabinet Layout - Visio Technical (.VSS, .DWG or .DXF) Format</t>
  </si>
  <si>
    <t>BRQ 275</t>
  </si>
  <si>
    <t>Technical Datasheets - Adobe Acrobat (.PDF) Format</t>
  </si>
  <si>
    <t>BRQ 276</t>
  </si>
  <si>
    <t>Written Text - Microsoft Word</t>
  </si>
  <si>
    <t>BRQ 277</t>
  </si>
  <si>
    <t>Test Results - Tester Proprietary Format</t>
  </si>
  <si>
    <t>BRQ 278</t>
  </si>
  <si>
    <t>On Flash Drive Only</t>
  </si>
  <si>
    <t>BRQ 279</t>
  </si>
  <si>
    <t>Both copper and fibre cable test results must be issued in electronic format together with all the necessary software to view.</t>
  </si>
  <si>
    <t>BRQ 280</t>
  </si>
  <si>
    <t>If the testers used to carry out tests are capable of storing a full trace then these traces must be supplied with the test results in electronic format.</t>
  </si>
  <si>
    <t>BRQ 281</t>
  </si>
  <si>
    <t>Training</t>
  </si>
  <si>
    <t xml:space="preserve">The service provider is to provide one days training for a maximum of six members of the SARB’s IT staff.   Training will include, but not limited to the following basic introductory elements: </t>
  </si>
  <si>
    <t>BRQ 282</t>
  </si>
  <si>
    <t>BRQ 283</t>
  </si>
  <si>
    <t>BRQ 284</t>
  </si>
  <si>
    <t>BRQ 285</t>
  </si>
  <si>
    <t>BRQ 286</t>
  </si>
  <si>
    <t>Warranty</t>
  </si>
  <si>
    <t>It is a requirement that the site is covered by the Molex Premise Networks 25 Year Certified System warranty.  No other warranties will be acceptable.</t>
  </si>
  <si>
    <t>BRQ 287</t>
  </si>
  <si>
    <t>The Service provider shall notify SARB of the time and date of the Molex Premise Networks site inspection, to confirm compliance with the mandatory installation practices and required standards, giving them opportunity to attend.</t>
  </si>
  <si>
    <t>BRQ 288</t>
  </si>
  <si>
    <t>Cost of Ownership</t>
  </si>
  <si>
    <t xml:space="preserve">The contractor shall indicate within the bid, any ongoing costs associated with the Structured Cabling System. </t>
  </si>
  <si>
    <t>BRQ 289</t>
  </si>
  <si>
    <t>The contractor shall detail within the bid the costs associated with a annual patching audit and remediation</t>
  </si>
  <si>
    <t>Process Initiative</t>
  </si>
  <si>
    <t>Serviceability
P1 = 2 hours
P2 = 4 hours
P3 = 8 hours
P4 = 16 hours
Zero (0) &gt; 4 months old open cabling incidents</t>
  </si>
  <si>
    <t xml:space="preserve">Problem Management and Knowledge Management </t>
  </si>
  <si>
    <r>
      <t>Membership of Professional</t>
    </r>
    <r>
      <rPr>
        <sz val="11"/>
        <color theme="1"/>
        <rFont val="Arial"/>
        <family val="2"/>
      </rPr>
      <t xml:space="preserve"> or Regulatory Bodies</t>
    </r>
  </si>
  <si>
    <t>Supplier ability to provide / meet (Y/N)</t>
  </si>
  <si>
    <t>BRQ 165</t>
  </si>
  <si>
    <t>BRQ 28</t>
  </si>
  <si>
    <t>#</t>
  </si>
  <si>
    <t>KPI</t>
  </si>
  <si>
    <t>Description</t>
  </si>
  <si>
    <t>KPI Target</t>
  </si>
  <si>
    <t>Measure</t>
  </si>
  <si>
    <t>Measured Period</t>
  </si>
  <si>
    <t>KPI 1</t>
  </si>
  <si>
    <t xml:space="preserve">Customer Notification Time </t>
  </si>
  <si>
    <t xml:space="preserve">Time taken to notify customer of a critical cable incident or problem </t>
  </si>
  <si>
    <t>10 Mins</t>
  </si>
  <si>
    <t>Monthly</t>
  </si>
  <si>
    <t>KPI 2</t>
  </si>
  <si>
    <t xml:space="preserve">Serviceability of cabling incidents </t>
  </si>
  <si>
    <t>KPI 3</t>
  </si>
  <si>
    <t>KPI 4</t>
  </si>
  <si>
    <t>KPI 5</t>
  </si>
  <si>
    <t>KPI 6</t>
  </si>
  <si>
    <t>Incident Report (IR)</t>
  </si>
  <si>
    <t>In the event of a major unplanned cable outage please provide an incident report covering sequence of events and status</t>
  </si>
  <si>
    <t>72 hours</t>
  </si>
  <si>
    <t>KPI 7</t>
  </si>
  <si>
    <t xml:space="preserve">Root Course Analysis (RCA) </t>
  </si>
  <si>
    <t>10 working days</t>
  </si>
  <si>
    <t>KPI 8</t>
  </si>
  <si>
    <t>Strict compliance to Change Management Process</t>
  </si>
  <si>
    <t>All changes should be logged and approved by the CLIENTs CAB</t>
  </si>
  <si>
    <t>Mean time to remediate cable incidents based on priority matrix
NOTE: Majority of cabling incidents are categorised (P3/P4)</t>
  </si>
  <si>
    <t xml:space="preserve">In the event of any unplanned outage caused by cabling please provide a detailed Root Cause Report covering:
1.     Sequence of events
2.     Contributory causes
3.     Root Cause
4.     Proposed Improvements (Short, Medium, and Long Term </t>
  </si>
  <si>
    <t>Report Name</t>
  </si>
  <si>
    <t>Format</t>
  </si>
  <si>
    <t>Frequency</t>
  </si>
  <si>
    <t>When</t>
  </si>
  <si>
    <t xml:space="preserve">Mean time (MTTR) to remediate cabling incidents </t>
  </si>
  <si>
    <t>Bar Graph, 12 months trend</t>
  </si>
  <si>
    <t>Count cabling Knowledgebase Articles Report</t>
  </si>
  <si>
    <t xml:space="preserve">Cabe Test Results after each project </t>
  </si>
  <si>
    <t xml:space="preserve">No preferred format </t>
  </si>
  <si>
    <t>AD HOC</t>
  </si>
  <si>
    <t>10 Working days Post Major Incident</t>
  </si>
  <si>
    <t>Allocated technicians accreditation report</t>
  </si>
  <si>
    <t>Table</t>
  </si>
  <si>
    <r>
      <t>10</t>
    </r>
    <r>
      <rPr>
        <vertAlign val="superscript"/>
        <sz val="11"/>
        <color theme="1"/>
        <rFont val="Arial"/>
        <family val="2"/>
      </rPr>
      <t>th</t>
    </r>
    <r>
      <rPr>
        <sz val="11"/>
        <color theme="1"/>
        <rFont val="Arial"/>
        <family val="2"/>
      </rPr>
      <t xml:space="preserve"> day of the month</t>
    </r>
  </si>
  <si>
    <t xml:space="preserve">Bidders are required to complete the table below by indicating their ability to meet / provide the Business requirements </t>
  </si>
  <si>
    <t>SARB Business Requirements</t>
  </si>
  <si>
    <t>Indicate Y or N in the highlighted cells</t>
  </si>
  <si>
    <r>
      <t xml:space="preserve">All cables must be securely fastened via tie-wraps to the rear cable management fitted inside the patch panels.  </t>
    </r>
    <r>
      <rPr>
        <i/>
        <sz val="11"/>
        <color rgb="FF000000"/>
        <rFont val="Arial"/>
        <family val="2"/>
      </rPr>
      <t>NOTE:</t>
    </r>
    <r>
      <rPr>
        <sz val="11"/>
        <color rgb="FF000000"/>
        <rFont val="Arial"/>
        <family val="2"/>
      </rPr>
      <t xml:space="preserve"> </t>
    </r>
    <r>
      <rPr>
        <i/>
        <sz val="11"/>
        <color rgb="FF000000"/>
        <rFont val="Arial"/>
        <family val="2"/>
      </rPr>
      <t xml:space="preserve">The tie-wraps must not be over tightened as to cause visible damage to the cable jacketing.  </t>
    </r>
  </si>
  <si>
    <r>
      <t>¨</t>
    </r>
    <r>
      <rPr>
        <sz val="11"/>
        <color rgb="FFFF0000"/>
        <rFont val="Calibri"/>
        <family val="2"/>
      </rPr>
      <t xml:space="preserve">       </t>
    </r>
    <r>
      <rPr>
        <sz val="11"/>
        <color rgb="FF000000"/>
        <rFont val="Arial"/>
        <family val="2"/>
      </rPr>
      <t>Visual inspection of cabling (above and underfloor) and all components that are associated with the Structured Cabling System as detailed in this document</t>
    </r>
  </si>
  <si>
    <r>
      <t>¨</t>
    </r>
    <r>
      <rPr>
        <sz val="11"/>
        <color rgb="FFFF0000"/>
        <rFont val="Calibri"/>
        <family val="2"/>
      </rPr>
      <t xml:space="preserve">       </t>
    </r>
    <r>
      <rPr>
        <sz val="11"/>
        <color rgb="FF000000"/>
        <rFont val="Arial"/>
        <family val="2"/>
      </rPr>
      <t>Random inspection of installers on-site testing</t>
    </r>
  </si>
  <si>
    <r>
      <t>¨</t>
    </r>
    <r>
      <rPr>
        <sz val="11"/>
        <color rgb="FFFF0000"/>
        <rFont val="Calibri"/>
        <family val="2"/>
      </rPr>
      <t xml:space="preserve">       </t>
    </r>
    <r>
      <rPr>
        <sz val="11"/>
        <color rgb="FF000000"/>
        <rFont val="Arial"/>
        <family val="2"/>
      </rPr>
      <t>10% Witness testing of randomly selected outlets using a ANSI /TIA/EIA-568-B Level III compliant tester</t>
    </r>
  </si>
  <si>
    <r>
      <t>¨</t>
    </r>
    <r>
      <rPr>
        <sz val="11"/>
        <color rgb="FFFF0000"/>
        <rFont val="Calibri"/>
        <family val="2"/>
      </rPr>
      <t xml:space="preserve">       </t>
    </r>
    <r>
      <rPr>
        <sz val="11"/>
        <color rgb="FF000000"/>
        <rFont val="Arial"/>
        <family val="2"/>
      </rPr>
      <t>Patch Panels.</t>
    </r>
  </si>
  <si>
    <r>
      <t>¨</t>
    </r>
    <r>
      <rPr>
        <sz val="11"/>
        <color rgb="FFFF0000"/>
        <rFont val="Calibri"/>
        <family val="2"/>
      </rPr>
      <t xml:space="preserve">       </t>
    </r>
    <r>
      <rPr>
        <sz val="11"/>
        <color rgb="FF000000"/>
        <rFont val="Arial"/>
        <family val="2"/>
      </rPr>
      <t>Horizontal Cables (Copper and Fibre).</t>
    </r>
  </si>
  <si>
    <r>
      <t>¨</t>
    </r>
    <r>
      <rPr>
        <sz val="11"/>
        <color rgb="FFFF0000"/>
        <rFont val="Calibri"/>
        <family val="2"/>
      </rPr>
      <t xml:space="preserve">       </t>
    </r>
    <r>
      <rPr>
        <sz val="11"/>
        <color rgb="FF000000"/>
        <rFont val="Arial"/>
        <family val="2"/>
      </rPr>
      <t>Backbone Cables (Copper and Fibre).</t>
    </r>
  </si>
  <si>
    <r>
      <t>¨</t>
    </r>
    <r>
      <rPr>
        <sz val="11"/>
        <color rgb="FFFF0000"/>
        <rFont val="Calibri"/>
        <family val="2"/>
      </rPr>
      <t xml:space="preserve">       </t>
    </r>
    <r>
      <rPr>
        <sz val="11"/>
        <color rgb="FF000000"/>
        <rFont val="Arial"/>
        <family val="2"/>
      </rPr>
      <t>Consolidation Points.</t>
    </r>
  </si>
  <si>
    <r>
      <t>¨</t>
    </r>
    <r>
      <rPr>
        <sz val="11"/>
        <color rgb="FFFF0000"/>
        <rFont val="Calibri"/>
        <family val="2"/>
      </rPr>
      <t xml:space="preserve">       </t>
    </r>
    <r>
      <rPr>
        <sz val="11"/>
        <color rgb="FF000000"/>
        <rFont val="Arial"/>
        <family val="2"/>
      </rPr>
      <t>MUTOA’s.</t>
    </r>
  </si>
  <si>
    <r>
      <t>¨</t>
    </r>
    <r>
      <rPr>
        <sz val="11"/>
        <color rgb="FFFF0000"/>
        <rFont val="Calibri"/>
        <family val="2"/>
      </rPr>
      <t xml:space="preserve">       </t>
    </r>
    <r>
      <rPr>
        <sz val="11"/>
        <color rgb="FF000000"/>
        <rFont val="Arial"/>
        <family val="2"/>
      </rPr>
      <t>Outlets.</t>
    </r>
  </si>
  <si>
    <r>
      <t>¨</t>
    </r>
    <r>
      <rPr>
        <sz val="11"/>
        <color rgb="FFFF0000"/>
        <rFont val="Calibri"/>
        <family val="2"/>
      </rPr>
      <t xml:space="preserve">       </t>
    </r>
    <r>
      <rPr>
        <sz val="11"/>
        <color rgb="FF000000"/>
        <rFont val="Arial"/>
        <family val="2"/>
      </rPr>
      <t>Cabinets.</t>
    </r>
  </si>
  <si>
    <r>
      <t>¨</t>
    </r>
    <r>
      <rPr>
        <sz val="11"/>
        <color rgb="FFFF0000"/>
        <rFont val="Calibri"/>
        <family val="2"/>
      </rPr>
      <t xml:space="preserve">       </t>
    </r>
    <r>
      <rPr>
        <sz val="11"/>
        <color rgb="FF000000"/>
        <rFont val="Arial"/>
        <family val="2"/>
      </rPr>
      <t>Earthing Points.</t>
    </r>
  </si>
  <si>
    <r>
      <t>¨</t>
    </r>
    <r>
      <rPr>
        <sz val="11"/>
        <color rgb="FFFF0000"/>
        <rFont val="Calibri"/>
        <family val="2"/>
      </rPr>
      <t xml:space="preserve">       </t>
    </r>
    <r>
      <rPr>
        <sz val="11"/>
        <color rgb="FF000000"/>
        <rFont val="Arial"/>
        <family val="2"/>
      </rPr>
      <t>Use of test equipment - both copper and fibre</t>
    </r>
  </si>
  <si>
    <r>
      <t>¨</t>
    </r>
    <r>
      <rPr>
        <sz val="11"/>
        <color rgb="FFFF0000"/>
        <rFont val="Calibri"/>
        <family val="2"/>
      </rPr>
      <t xml:space="preserve">       </t>
    </r>
    <r>
      <rPr>
        <sz val="11"/>
        <color rgb="FF000000"/>
        <rFont val="Arial"/>
        <family val="2"/>
      </rPr>
      <t>Labelling convention and scheme implemented</t>
    </r>
  </si>
  <si>
    <r>
      <t>¨</t>
    </r>
    <r>
      <rPr>
        <sz val="11"/>
        <color rgb="FFFF0000"/>
        <rFont val="Calibri"/>
        <family val="2"/>
      </rPr>
      <t xml:space="preserve">       </t>
    </r>
    <r>
      <rPr>
        <sz val="11"/>
        <color rgb="FF000000"/>
        <rFont val="Arial"/>
        <family val="2"/>
      </rPr>
      <t>Patching and jumpering methodologies</t>
    </r>
  </si>
  <si>
    <r>
      <t>¨</t>
    </r>
    <r>
      <rPr>
        <sz val="11"/>
        <color rgb="FFFF0000"/>
        <rFont val="Calibri"/>
        <family val="2"/>
      </rPr>
      <t xml:space="preserve">       </t>
    </r>
    <r>
      <rPr>
        <sz val="11"/>
        <color rgb="FF000000"/>
        <rFont val="Arial"/>
        <family val="2"/>
      </rPr>
      <t>Cabinet alterations</t>
    </r>
  </si>
  <si>
    <r>
      <t>a)</t>
    </r>
    <r>
      <rPr>
        <sz val="11"/>
        <color rgb="FF000000"/>
        <rFont val="Calibri"/>
        <family val="2"/>
      </rPr>
      <t xml:space="preserve">     </t>
    </r>
    <r>
      <rPr>
        <sz val="11"/>
        <color rgb="FF000000"/>
        <rFont val="Arial"/>
        <family val="2"/>
      </rPr>
      <t xml:space="preserve">One or two modules mounted in a 86mm x 86mm faceplate, or </t>
    </r>
  </si>
  <si>
    <r>
      <t>b)</t>
    </r>
    <r>
      <rPr>
        <sz val="11"/>
        <color rgb="FF000000"/>
        <rFont val="Calibri"/>
        <family val="2"/>
      </rPr>
      <t xml:space="preserve">    </t>
    </r>
    <r>
      <rPr>
        <sz val="11"/>
        <color rgb="FF000000"/>
        <rFont val="Arial"/>
        <family val="2"/>
      </rPr>
      <t>One, two, three or four modules mounted in a 146mm x 86mm faceplate.</t>
    </r>
  </si>
  <si>
    <r>
      <t>b)</t>
    </r>
    <r>
      <rPr>
        <sz val="11"/>
        <color rgb="FF000000"/>
        <rFont val="Calibri"/>
        <family val="2"/>
      </rPr>
      <t xml:space="preserve">    </t>
    </r>
    <r>
      <rPr>
        <sz val="11"/>
        <color rgb="FF000000"/>
        <rFont val="Arial"/>
        <family val="2"/>
      </rPr>
      <t xml:space="preserve">One, two, three or four modules mounted in a 146mm x 86mm faceplate.  </t>
    </r>
  </si>
  <si>
    <t>SARB KPI Requirements</t>
  </si>
  <si>
    <t>SARB Reporting Requirements</t>
  </si>
  <si>
    <t xml:space="preserve">Bidders are required to complete the table below by indicating their ability to meet / provide the KPI requirements </t>
  </si>
  <si>
    <t xml:space="preserve">Bidders are required to complete the table below by indicating their ability to meet / provide the Reporting requirements </t>
  </si>
  <si>
    <t>Assign an experienced data cabling project manager to plan, control and manage data cabling projects. Including tracking and reporting project progress of data cabling projects</t>
  </si>
  <si>
    <t xml:space="preserve">Assign an accredited and experienced data cabling technicians to execute the Client’s project(s)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</si>
</sst>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Arial"/>
      <family val="2"/>
    </font>
    <font>
      <b/>
      <sz val="11"/>
      <color theme="1"/>
      <name val="Arial"/>
      <family val="2"/>
    </font>
    <font>
      <sz val="11"/>
      <color rgb="FF000000"/>
      <name val="Arial"/>
      <family val="2"/>
    </font>
    <font>
      <sz val="11"/>
      <color rgb="FF0D0D0D"/>
      <name val="Arial"/>
      <family val="2"/>
    </font>
    <font>
      <sz val="11"/>
      <color rgb="FF363940"/>
      <name val="Arial"/>
      <family val="2"/>
    </font>
    <font>
      <sz val="11"/>
      <name val="Arial"/>
      <family val="2"/>
    </font>
    <font>
      <vertAlign val="superscript"/>
      <sz val="11"/>
      <color theme="1"/>
      <name val="Arial"/>
      <family val="2"/>
    </font>
    <font>
      <b/>
      <sz val="11"/>
      <color rgb="FFFF0000"/>
      <name val="Arial"/>
      <family val="2"/>
    </font>
    <font>
      <b/>
      <sz val="14"/>
      <color rgb="FFFF0000"/>
      <name val="Arial"/>
      <family val="2"/>
    </font>
    <font>
      <b/>
      <sz val="18"/>
      <color theme="1"/>
      <name val="Arial"/>
      <family val="2"/>
    </font>
    <font>
      <i/>
      <sz val="11"/>
      <color rgb="FF000000"/>
      <name val="Arial"/>
      <family val="2"/>
    </font>
    <font>
      <sz val="11"/>
      <color rgb="FFFF0000"/>
      <name val="Symbol"/>
      <family val="1"/>
      <charset val="2"/>
    </font>
    <font>
      <sz val="11"/>
      <color rgb="FFFF0000"/>
      <name val="Calibri"/>
      <family val="2"/>
    </font>
    <font>
      <sz val="11"/>
      <color rgb="FF000000"/>
      <name val="Calibri"/>
      <family val="2"/>
    </font>
    <font>
      <b/>
      <sz val="1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0" fontId="0" fillId="0" borderId="0" xfId="0" applyProtection="1">
      <protection locked="0"/>
    </xf>
    <xf numFmtId="0" fontId="4" fillId="3" borderId="2" xfId="0" applyFont="1" applyFill="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3" fillId="0" borderId="11" xfId="0" applyFont="1" applyBorder="1" applyAlignment="1" applyProtection="1">
      <alignment vertical="center" wrapText="1"/>
      <protection locked="0"/>
    </xf>
    <xf numFmtId="0" fontId="3" fillId="0" borderId="8"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12" xfId="0" applyFont="1" applyBorder="1" applyAlignment="1" applyProtection="1">
      <alignment vertical="center" wrapText="1"/>
      <protection locked="0"/>
    </xf>
    <xf numFmtId="0" fontId="6"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7" fillId="0" borderId="12" xfId="0" applyFont="1" applyBorder="1" applyAlignment="1" applyProtection="1">
      <alignment vertical="center" wrapText="1"/>
      <protection locked="0"/>
    </xf>
    <xf numFmtId="0" fontId="3" fillId="0" borderId="4"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2" fillId="0" borderId="0" xfId="0" applyFont="1" applyProtection="1">
      <protection hidden="1"/>
    </xf>
    <xf numFmtId="9" fontId="2" fillId="0" borderId="0" xfId="1" applyFont="1" applyProtection="1">
      <protection hidden="1"/>
    </xf>
    <xf numFmtId="0" fontId="0" fillId="4" borderId="14" xfId="0" applyFill="1" applyBorder="1" applyProtection="1">
      <protection locked="0"/>
    </xf>
    <xf numFmtId="0" fontId="0" fillId="4" borderId="15" xfId="0" applyFill="1" applyBorder="1" applyProtection="1">
      <protection locked="0"/>
    </xf>
    <xf numFmtId="0" fontId="0" fillId="4" borderId="16" xfId="0" applyFill="1" applyBorder="1" applyProtection="1">
      <protection locked="0"/>
    </xf>
    <xf numFmtId="0" fontId="13" fillId="0" borderId="12"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17" fillId="0" borderId="4" xfId="0" applyFont="1" applyBorder="1" applyAlignment="1" applyProtection="1">
      <alignment wrapText="1"/>
      <protection locked="0"/>
    </xf>
    <xf numFmtId="0" fontId="4" fillId="0" borderId="4" xfId="0" applyFont="1" applyBorder="1" applyAlignment="1" applyProtection="1">
      <alignment wrapText="1"/>
      <protection locked="0"/>
    </xf>
    <xf numFmtId="0" fontId="4" fillId="3" borderId="18"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0" borderId="17"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9" fontId="3" fillId="0" borderId="5" xfId="0" applyNumberFormat="1" applyFont="1" applyBorder="1" applyAlignment="1" applyProtection="1">
      <alignment horizontal="left" vertical="center" wrapText="1"/>
      <protection locked="0"/>
    </xf>
    <xf numFmtId="0" fontId="3" fillId="0" borderId="21" xfId="0" applyFont="1" applyBorder="1" applyAlignment="1" applyProtection="1">
      <alignment horizontal="left" vertical="center" wrapText="1"/>
      <protection locked="0"/>
    </xf>
    <xf numFmtId="0" fontId="4" fillId="4" borderId="22" xfId="0" applyFont="1" applyFill="1" applyBorder="1" applyAlignment="1" applyProtection="1">
      <alignment vertical="center" wrapText="1"/>
      <protection locked="0"/>
    </xf>
    <xf numFmtId="0" fontId="4" fillId="0" borderId="8" xfId="0" applyFont="1" applyBorder="1" applyAlignment="1" applyProtection="1">
      <alignment horizontal="left" vertical="center" wrapText="1"/>
      <protection locked="0"/>
    </xf>
    <xf numFmtId="9" fontId="3" fillId="0" borderId="4" xfId="0" applyNumberFormat="1" applyFont="1" applyBorder="1" applyAlignment="1" applyProtection="1">
      <alignment horizontal="left" vertical="center" wrapText="1"/>
      <protection locked="0"/>
    </xf>
    <xf numFmtId="0" fontId="4" fillId="4" borderId="15" xfId="0" applyFont="1" applyFill="1" applyBorder="1" applyAlignment="1" applyProtection="1">
      <alignment vertical="center" wrapText="1"/>
      <protection locked="0"/>
    </xf>
    <xf numFmtId="0" fontId="4" fillId="0" borderId="9" xfId="0" applyFont="1" applyBorder="1" applyAlignment="1" applyProtection="1">
      <alignment horizontal="left" vertical="center" wrapText="1"/>
      <protection locked="0"/>
    </xf>
    <xf numFmtId="9" fontId="3" fillId="0" borderId="10" xfId="0" applyNumberFormat="1"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4" fillId="0" borderId="6" xfId="0" applyFont="1" applyBorder="1" applyAlignment="1" applyProtection="1">
      <alignment horizontal="center" vertical="center" wrapText="1"/>
      <protection locked="0"/>
    </xf>
    <xf numFmtId="0" fontId="3" fillId="0" borderId="7" xfId="0" applyFont="1" applyBorder="1" applyAlignment="1" applyProtection="1">
      <alignment vertical="center" wrapText="1"/>
      <protection locked="0"/>
    </xf>
    <xf numFmtId="0" fontId="3" fillId="0" borderId="7"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3" fillId="0" borderId="10" xfId="0" applyFont="1" applyBorder="1" applyAlignment="1" applyProtection="1">
      <alignment vertical="center" wrapText="1"/>
      <protection locked="0"/>
    </xf>
    <xf numFmtId="0" fontId="3" fillId="0" borderId="10"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12" fillId="2" borderId="23" xfId="0" applyFont="1" applyFill="1" applyBorder="1" applyAlignment="1" applyProtection="1">
      <alignment horizontal="center"/>
      <protection locked="0"/>
    </xf>
    <xf numFmtId="0" fontId="12" fillId="2" borderId="24" xfId="0" applyFont="1" applyFill="1" applyBorder="1" applyAlignment="1" applyProtection="1">
      <alignment horizontal="center"/>
      <protection locked="0"/>
    </xf>
    <xf numFmtId="0" fontId="12" fillId="2" borderId="3" xfId="0" applyFont="1" applyFill="1" applyBorder="1" applyAlignment="1" applyProtection="1">
      <alignment horizontal="center"/>
      <protection locked="0"/>
    </xf>
    <xf numFmtId="0" fontId="11" fillId="0" borderId="4" xfId="0" applyFont="1" applyBorder="1" applyAlignment="1" applyProtection="1">
      <alignment horizontal="left" wrapText="1"/>
      <protection locked="0"/>
    </xf>
    <xf numFmtId="0" fontId="5" fillId="0" borderId="4"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10" fillId="0" borderId="12" xfId="0" applyFont="1" applyBorder="1" applyAlignment="1" applyProtection="1">
      <alignment horizontal="left" wrapText="1"/>
      <protection locked="0"/>
    </xf>
    <xf numFmtId="0" fontId="10" fillId="0" borderId="25" xfId="0" applyFont="1" applyBorder="1" applyAlignment="1" applyProtection="1">
      <alignment horizontal="left" wrapText="1"/>
      <protection locked="0"/>
    </xf>
    <xf numFmtId="0" fontId="10" fillId="0" borderId="26" xfId="0" applyFont="1" applyBorder="1" applyAlignment="1" applyProtection="1">
      <alignment horizontal="left" wrapText="1"/>
      <protection locked="0"/>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00"/>
  <sheetViews>
    <sheetView tabSelected="1" topLeftCell="A42" zoomScale="110" zoomScaleNormal="110" workbookViewId="0">
      <selection activeCell="D50" sqref="D50"/>
    </sheetView>
  </sheetViews>
  <sheetFormatPr defaultRowHeight="14.5" x14ac:dyDescent="0.35"/>
  <cols>
    <col min="1" max="1" width="8.7265625" style="1"/>
    <col min="2" max="2" width="10.90625" style="1" customWidth="1"/>
    <col min="3" max="3" width="19.36328125" style="1" customWidth="1"/>
    <col min="4" max="4" width="107.81640625" style="1" customWidth="1"/>
    <col min="5" max="5" width="23.90625" style="1" customWidth="1"/>
    <col min="6" max="16384" width="8.7265625" style="1"/>
  </cols>
  <sheetData>
    <row r="1" spans="2:5" ht="15" thickBot="1" x14ac:dyDescent="0.4"/>
    <row r="2" spans="2:5" ht="23.5" thickBot="1" x14ac:dyDescent="0.55000000000000004">
      <c r="B2" s="55" t="s">
        <v>644</v>
      </c>
      <c r="C2" s="56"/>
      <c r="D2" s="56"/>
      <c r="E2" s="57"/>
    </row>
    <row r="4" spans="2:5" ht="29" x14ac:dyDescent="0.4">
      <c r="B4" s="58" t="s">
        <v>643</v>
      </c>
      <c r="C4" s="58"/>
      <c r="D4" s="58"/>
      <c r="E4" s="26" t="s">
        <v>645</v>
      </c>
    </row>
    <row r="5" spans="2:5" ht="15" thickBot="1" x14ac:dyDescent="0.4"/>
    <row r="6" spans="2:5" ht="43" customHeight="1" thickBot="1" x14ac:dyDescent="0.4">
      <c r="B6" s="2" t="s">
        <v>0</v>
      </c>
      <c r="C6" s="2" t="s">
        <v>1</v>
      </c>
      <c r="D6" s="2" t="s">
        <v>2</v>
      </c>
      <c r="E6" s="2" t="s">
        <v>598</v>
      </c>
    </row>
    <row r="7" spans="2:5" ht="28" x14ac:dyDescent="0.35">
      <c r="B7" s="3" t="s">
        <v>3</v>
      </c>
      <c r="C7" s="4" t="s">
        <v>4</v>
      </c>
      <c r="D7" s="5" t="s">
        <v>669</v>
      </c>
      <c r="E7" s="19"/>
    </row>
    <row r="8" spans="2:5" ht="28" x14ac:dyDescent="0.35">
      <c r="B8" s="6" t="s">
        <v>5</v>
      </c>
      <c r="C8" s="7" t="s">
        <v>6</v>
      </c>
      <c r="D8" s="8" t="s">
        <v>670</v>
      </c>
      <c r="E8" s="20"/>
    </row>
    <row r="9" spans="2:5" ht="28" x14ac:dyDescent="0.35">
      <c r="B9" s="6" t="s">
        <v>7</v>
      </c>
      <c r="C9" s="9" t="s">
        <v>8</v>
      </c>
      <c r="D9" s="8" t="s">
        <v>9</v>
      </c>
      <c r="E9" s="20"/>
    </row>
    <row r="10" spans="2:5" ht="42" x14ac:dyDescent="0.35">
      <c r="B10" s="6" t="s">
        <v>10</v>
      </c>
      <c r="C10" s="10" t="s">
        <v>11</v>
      </c>
      <c r="D10" s="11" t="s">
        <v>12</v>
      </c>
      <c r="E10" s="20"/>
    </row>
    <row r="11" spans="2:5" ht="28" x14ac:dyDescent="0.35">
      <c r="B11" s="6" t="s">
        <v>13</v>
      </c>
      <c r="C11" s="10" t="s">
        <v>14</v>
      </c>
      <c r="D11" s="8" t="s">
        <v>15</v>
      </c>
      <c r="E11" s="20"/>
    </row>
    <row r="12" spans="2:5" ht="42" x14ac:dyDescent="0.35">
      <c r="B12" s="6" t="s">
        <v>16</v>
      </c>
      <c r="C12" s="10" t="s">
        <v>597</v>
      </c>
      <c r="D12" s="8" t="s">
        <v>17</v>
      </c>
      <c r="E12" s="20"/>
    </row>
    <row r="13" spans="2:5" x14ac:dyDescent="0.35">
      <c r="B13" s="6" t="s">
        <v>18</v>
      </c>
      <c r="C13" s="10" t="s">
        <v>19</v>
      </c>
      <c r="D13" s="8" t="s">
        <v>20</v>
      </c>
      <c r="E13" s="20"/>
    </row>
    <row r="14" spans="2:5" ht="28" x14ac:dyDescent="0.35">
      <c r="B14" s="6" t="s">
        <v>21</v>
      </c>
      <c r="C14" s="12" t="s">
        <v>22</v>
      </c>
      <c r="D14" s="13" t="s">
        <v>23</v>
      </c>
      <c r="E14" s="20"/>
    </row>
    <row r="15" spans="2:5" ht="28" x14ac:dyDescent="0.35">
      <c r="B15" s="6" t="s">
        <v>24</v>
      </c>
      <c r="C15" s="12" t="s">
        <v>25</v>
      </c>
      <c r="D15" s="13" t="s">
        <v>26</v>
      </c>
      <c r="E15" s="20"/>
    </row>
    <row r="16" spans="2:5" ht="28" x14ac:dyDescent="0.35">
      <c r="B16" s="6" t="s">
        <v>27</v>
      </c>
      <c r="C16" s="12" t="s">
        <v>28</v>
      </c>
      <c r="D16" s="13" t="s">
        <v>29</v>
      </c>
      <c r="E16" s="20"/>
    </row>
    <row r="17" spans="2:5" x14ac:dyDescent="0.35">
      <c r="B17" s="6" t="s">
        <v>30</v>
      </c>
      <c r="C17" s="12" t="s">
        <v>31</v>
      </c>
      <c r="D17" s="13" t="s">
        <v>32</v>
      </c>
      <c r="E17" s="20"/>
    </row>
    <row r="18" spans="2:5" x14ac:dyDescent="0.35">
      <c r="B18" s="6" t="s">
        <v>33</v>
      </c>
      <c r="C18" s="12" t="s">
        <v>594</v>
      </c>
      <c r="D18" s="13" t="s">
        <v>34</v>
      </c>
      <c r="E18" s="20"/>
    </row>
    <row r="19" spans="2:5" x14ac:dyDescent="0.35">
      <c r="B19" s="6" t="s">
        <v>35</v>
      </c>
      <c r="C19" s="7" t="s">
        <v>36</v>
      </c>
      <c r="D19" s="13" t="s">
        <v>37</v>
      </c>
      <c r="E19" s="20"/>
    </row>
    <row r="20" spans="2:5" ht="28" x14ac:dyDescent="0.35">
      <c r="B20" s="6" t="s">
        <v>38</v>
      </c>
      <c r="C20" s="7" t="s">
        <v>39</v>
      </c>
      <c r="D20" s="13" t="s">
        <v>40</v>
      </c>
      <c r="E20" s="20"/>
    </row>
    <row r="21" spans="2:5" ht="28" x14ac:dyDescent="0.35">
      <c r="B21" s="6" t="s">
        <v>41</v>
      </c>
      <c r="C21" s="7" t="s">
        <v>42</v>
      </c>
      <c r="D21" s="13" t="s">
        <v>43</v>
      </c>
      <c r="E21" s="20"/>
    </row>
    <row r="22" spans="2:5" ht="28" x14ac:dyDescent="0.35">
      <c r="B22" s="6" t="s">
        <v>44</v>
      </c>
      <c r="C22" s="12" t="s">
        <v>45</v>
      </c>
      <c r="D22" s="13" t="s">
        <v>46</v>
      </c>
      <c r="E22" s="20"/>
    </row>
    <row r="23" spans="2:5" ht="28" x14ac:dyDescent="0.35">
      <c r="B23" s="6" t="s">
        <v>47</v>
      </c>
      <c r="C23" s="7" t="s">
        <v>48</v>
      </c>
      <c r="D23" s="13" t="s">
        <v>49</v>
      </c>
      <c r="E23" s="20"/>
    </row>
    <row r="24" spans="2:5" ht="28" x14ac:dyDescent="0.35">
      <c r="B24" s="6" t="s">
        <v>50</v>
      </c>
      <c r="C24" s="12" t="s">
        <v>51</v>
      </c>
      <c r="D24" s="13" t="s">
        <v>52</v>
      </c>
      <c r="E24" s="20"/>
    </row>
    <row r="25" spans="2:5" x14ac:dyDescent="0.35">
      <c r="B25" s="6" t="s">
        <v>53</v>
      </c>
      <c r="C25" s="7" t="s">
        <v>54</v>
      </c>
      <c r="D25" s="13" t="s">
        <v>55</v>
      </c>
      <c r="E25" s="20"/>
    </row>
    <row r="26" spans="2:5" x14ac:dyDescent="0.35">
      <c r="B26" s="6" t="s">
        <v>56</v>
      </c>
      <c r="C26" s="7" t="s">
        <v>57</v>
      </c>
      <c r="D26" s="13" t="s">
        <v>58</v>
      </c>
      <c r="E26" s="20"/>
    </row>
    <row r="27" spans="2:5" ht="42" x14ac:dyDescent="0.35">
      <c r="B27" s="6" t="s">
        <v>59</v>
      </c>
      <c r="C27" s="7" t="s">
        <v>60</v>
      </c>
      <c r="D27" s="13" t="s">
        <v>61</v>
      </c>
      <c r="E27" s="20"/>
    </row>
    <row r="28" spans="2:5" ht="28" x14ac:dyDescent="0.35">
      <c r="B28" s="6" t="s">
        <v>62</v>
      </c>
      <c r="C28" s="7" t="s">
        <v>63</v>
      </c>
      <c r="D28" s="13" t="s">
        <v>64</v>
      </c>
      <c r="E28" s="20"/>
    </row>
    <row r="29" spans="2:5" ht="28" x14ac:dyDescent="0.35">
      <c r="B29" s="6" t="s">
        <v>65</v>
      </c>
      <c r="C29" s="7" t="s">
        <v>66</v>
      </c>
      <c r="D29" s="13" t="s">
        <v>67</v>
      </c>
      <c r="E29" s="20"/>
    </row>
    <row r="30" spans="2:5" ht="28" x14ac:dyDescent="0.35">
      <c r="B30" s="6" t="s">
        <v>68</v>
      </c>
      <c r="C30" s="7"/>
      <c r="D30" s="13" t="s">
        <v>69</v>
      </c>
      <c r="E30" s="20"/>
    </row>
    <row r="31" spans="2:5" ht="28" x14ac:dyDescent="0.35">
      <c r="B31" s="6" t="s">
        <v>70</v>
      </c>
      <c r="C31" s="7" t="s">
        <v>71</v>
      </c>
      <c r="D31" s="13" t="s">
        <v>72</v>
      </c>
      <c r="E31" s="20"/>
    </row>
    <row r="32" spans="2:5" ht="28" x14ac:dyDescent="0.35">
      <c r="B32" s="6" t="s">
        <v>73</v>
      </c>
      <c r="C32" s="7" t="s">
        <v>74</v>
      </c>
      <c r="D32" s="13" t="s">
        <v>75</v>
      </c>
      <c r="E32" s="20"/>
    </row>
    <row r="33" spans="2:5" ht="42" x14ac:dyDescent="0.35">
      <c r="B33" s="6" t="s">
        <v>76</v>
      </c>
      <c r="C33" s="7" t="s">
        <v>77</v>
      </c>
      <c r="D33" s="13" t="s">
        <v>78</v>
      </c>
      <c r="E33" s="20"/>
    </row>
    <row r="34" spans="2:5" ht="41.5" customHeight="1" x14ac:dyDescent="0.35">
      <c r="B34" s="6" t="s">
        <v>79</v>
      </c>
      <c r="C34" s="59" t="s">
        <v>80</v>
      </c>
      <c r="D34" s="13" t="s">
        <v>81</v>
      </c>
      <c r="E34" s="20"/>
    </row>
    <row r="35" spans="2:5" ht="42" x14ac:dyDescent="0.35">
      <c r="B35" s="6" t="s">
        <v>600</v>
      </c>
      <c r="C35" s="59"/>
      <c r="D35" s="13" t="s">
        <v>82</v>
      </c>
      <c r="E35" s="20"/>
    </row>
    <row r="36" spans="2:5" x14ac:dyDescent="0.35">
      <c r="B36" s="6" t="s">
        <v>83</v>
      </c>
      <c r="C36" s="59"/>
      <c r="D36" s="13" t="s">
        <v>84</v>
      </c>
      <c r="E36" s="20"/>
    </row>
    <row r="37" spans="2:5" ht="46.5" customHeight="1" x14ac:dyDescent="0.35">
      <c r="B37" s="6" t="s">
        <v>85</v>
      </c>
      <c r="C37" s="59"/>
      <c r="D37" s="13" t="s">
        <v>86</v>
      </c>
      <c r="E37" s="20"/>
    </row>
    <row r="38" spans="2:5" ht="34" customHeight="1" x14ac:dyDescent="0.35">
      <c r="B38" s="6" t="s">
        <v>87</v>
      </c>
      <c r="C38" s="59"/>
      <c r="D38" s="13" t="s">
        <v>88</v>
      </c>
      <c r="E38" s="20"/>
    </row>
    <row r="39" spans="2:5" ht="28" x14ac:dyDescent="0.35">
      <c r="B39" s="6" t="s">
        <v>89</v>
      </c>
      <c r="C39" s="59"/>
      <c r="D39" s="13" t="s">
        <v>90</v>
      </c>
      <c r="E39" s="20"/>
    </row>
    <row r="40" spans="2:5" ht="50.5" customHeight="1" x14ac:dyDescent="0.35">
      <c r="B40" s="6" t="s">
        <v>91</v>
      </c>
      <c r="C40" s="59"/>
      <c r="D40" s="14" t="s">
        <v>92</v>
      </c>
      <c r="E40" s="20"/>
    </row>
    <row r="41" spans="2:5" ht="28" x14ac:dyDescent="0.35">
      <c r="B41" s="6" t="s">
        <v>93</v>
      </c>
      <c r="C41" s="59"/>
      <c r="D41" s="14" t="s">
        <v>94</v>
      </c>
      <c r="E41" s="20"/>
    </row>
    <row r="42" spans="2:5" x14ac:dyDescent="0.35">
      <c r="B42" s="6" t="s">
        <v>95</v>
      </c>
      <c r="C42" s="59"/>
      <c r="D42" s="14" t="s">
        <v>96</v>
      </c>
      <c r="E42" s="20"/>
    </row>
    <row r="43" spans="2:5" ht="28" x14ac:dyDescent="0.35">
      <c r="B43" s="6" t="s">
        <v>97</v>
      </c>
      <c r="C43" s="12" t="s">
        <v>98</v>
      </c>
      <c r="D43" s="13" t="s">
        <v>99</v>
      </c>
      <c r="E43" s="20"/>
    </row>
    <row r="44" spans="2:5" ht="28" x14ac:dyDescent="0.35">
      <c r="B44" s="6" t="s">
        <v>100</v>
      </c>
      <c r="C44" s="12" t="s">
        <v>104</v>
      </c>
      <c r="D44" s="13" t="s">
        <v>105</v>
      </c>
      <c r="E44" s="20"/>
    </row>
    <row r="45" spans="2:5" ht="28" customHeight="1" x14ac:dyDescent="0.35">
      <c r="B45" s="15" t="s">
        <v>103</v>
      </c>
      <c r="C45" s="60" t="s">
        <v>101</v>
      </c>
      <c r="D45" s="13" t="s">
        <v>102</v>
      </c>
      <c r="E45" s="20"/>
    </row>
    <row r="46" spans="2:5" ht="85.5" customHeight="1" x14ac:dyDescent="0.35">
      <c r="B46" s="6" t="s">
        <v>106</v>
      </c>
      <c r="C46" s="60"/>
      <c r="D46" s="13" t="s">
        <v>595</v>
      </c>
      <c r="E46" s="20"/>
    </row>
    <row r="47" spans="2:5" ht="30" customHeight="1" x14ac:dyDescent="0.35">
      <c r="B47" s="6" t="s">
        <v>111</v>
      </c>
      <c r="C47" s="12" t="s">
        <v>112</v>
      </c>
      <c r="D47" s="14" t="s">
        <v>113</v>
      </c>
      <c r="E47" s="20"/>
    </row>
    <row r="48" spans="2:5" x14ac:dyDescent="0.35">
      <c r="B48" s="6" t="s">
        <v>114</v>
      </c>
      <c r="C48" s="12" t="s">
        <v>115</v>
      </c>
      <c r="D48" s="14" t="s">
        <v>116</v>
      </c>
      <c r="E48" s="20"/>
    </row>
    <row r="49" spans="2:5" ht="56" x14ac:dyDescent="0.35">
      <c r="B49" s="6" t="s">
        <v>117</v>
      </c>
      <c r="C49" s="12" t="s">
        <v>596</v>
      </c>
      <c r="D49" s="14" t="s">
        <v>118</v>
      </c>
      <c r="E49" s="20"/>
    </row>
    <row r="50" spans="2:5" ht="42" x14ac:dyDescent="0.35">
      <c r="B50" s="6" t="s">
        <v>119</v>
      </c>
      <c r="C50" s="60" t="s">
        <v>120</v>
      </c>
      <c r="D50" s="14" t="s">
        <v>121</v>
      </c>
      <c r="E50" s="20"/>
    </row>
    <row r="51" spans="2:5" ht="28.5" customHeight="1" x14ac:dyDescent="0.35">
      <c r="B51" s="6" t="s">
        <v>122</v>
      </c>
      <c r="C51" s="60"/>
      <c r="D51" s="14" t="s">
        <v>123</v>
      </c>
      <c r="E51" s="20"/>
    </row>
    <row r="52" spans="2:5" ht="28" x14ac:dyDescent="0.35">
      <c r="B52" s="6" t="s">
        <v>124</v>
      </c>
      <c r="C52" s="60"/>
      <c r="D52" s="14" t="s">
        <v>125</v>
      </c>
      <c r="E52" s="20"/>
    </row>
    <row r="53" spans="2:5" ht="42" x14ac:dyDescent="0.35">
      <c r="B53" s="6" t="s">
        <v>126</v>
      </c>
      <c r="C53" s="60"/>
      <c r="D53" s="14" t="s">
        <v>127</v>
      </c>
      <c r="E53" s="20"/>
    </row>
    <row r="54" spans="2:5" ht="42" x14ac:dyDescent="0.35">
      <c r="B54" s="6" t="s">
        <v>128</v>
      </c>
      <c r="C54" s="60"/>
      <c r="D54" s="14" t="s">
        <v>121</v>
      </c>
      <c r="E54" s="20"/>
    </row>
    <row r="55" spans="2:5" x14ac:dyDescent="0.35">
      <c r="B55" s="6" t="s">
        <v>129</v>
      </c>
      <c r="C55" s="60" t="s">
        <v>130</v>
      </c>
      <c r="D55" s="14" t="s">
        <v>131</v>
      </c>
      <c r="E55" s="20"/>
    </row>
    <row r="56" spans="2:5" x14ac:dyDescent="0.35">
      <c r="B56" s="6" t="s">
        <v>132</v>
      </c>
      <c r="C56" s="60"/>
      <c r="D56" s="14" t="s">
        <v>133</v>
      </c>
      <c r="E56" s="20"/>
    </row>
    <row r="57" spans="2:5" x14ac:dyDescent="0.35">
      <c r="B57" s="6" t="s">
        <v>134</v>
      </c>
      <c r="C57" s="60"/>
      <c r="D57" s="14" t="s">
        <v>135</v>
      </c>
      <c r="E57" s="20"/>
    </row>
    <row r="58" spans="2:5" x14ac:dyDescent="0.35">
      <c r="B58" s="6" t="s">
        <v>136</v>
      </c>
      <c r="C58" s="60"/>
      <c r="D58" s="14" t="s">
        <v>137</v>
      </c>
      <c r="E58" s="20"/>
    </row>
    <row r="59" spans="2:5" x14ac:dyDescent="0.35">
      <c r="B59" s="6" t="s">
        <v>138</v>
      </c>
      <c r="C59" s="60"/>
      <c r="D59" s="14" t="s">
        <v>139</v>
      </c>
      <c r="E59" s="20"/>
    </row>
    <row r="60" spans="2:5" ht="42" x14ac:dyDescent="0.35">
      <c r="B60" s="6" t="s">
        <v>140</v>
      </c>
      <c r="C60" s="60"/>
      <c r="D60" s="14" t="s">
        <v>141</v>
      </c>
      <c r="E60" s="20"/>
    </row>
    <row r="61" spans="2:5" ht="26.5" customHeight="1" x14ac:dyDescent="0.35">
      <c r="B61" s="6" t="s">
        <v>142</v>
      </c>
      <c r="C61" s="60"/>
      <c r="D61" s="14" t="s">
        <v>143</v>
      </c>
      <c r="E61" s="20"/>
    </row>
    <row r="62" spans="2:5" ht="35.5" customHeight="1" x14ac:dyDescent="0.35">
      <c r="B62" s="6" t="s">
        <v>144</v>
      </c>
      <c r="C62" s="60"/>
      <c r="D62" s="14" t="s">
        <v>145</v>
      </c>
      <c r="E62" s="20"/>
    </row>
    <row r="63" spans="2:5" x14ac:dyDescent="0.35">
      <c r="B63" s="6" t="s">
        <v>146</v>
      </c>
      <c r="C63" s="60"/>
      <c r="D63" s="14" t="s">
        <v>147</v>
      </c>
      <c r="E63" s="20"/>
    </row>
    <row r="64" spans="2:5" ht="28.5" customHeight="1" x14ac:dyDescent="0.35">
      <c r="B64" s="6" t="s">
        <v>148</v>
      </c>
      <c r="C64" s="60" t="s">
        <v>149</v>
      </c>
      <c r="D64" s="14" t="s">
        <v>150</v>
      </c>
      <c r="E64" s="20"/>
    </row>
    <row r="65" spans="2:5" ht="28" x14ac:dyDescent="0.35">
      <c r="B65" s="6" t="s">
        <v>151</v>
      </c>
      <c r="C65" s="60"/>
      <c r="D65" s="14" t="s">
        <v>152</v>
      </c>
      <c r="E65" s="20"/>
    </row>
    <row r="66" spans="2:5" x14ac:dyDescent="0.35">
      <c r="B66" s="6" t="s">
        <v>153</v>
      </c>
      <c r="C66" s="60"/>
      <c r="D66" s="14" t="s">
        <v>154</v>
      </c>
      <c r="E66" s="20"/>
    </row>
    <row r="67" spans="2:5" ht="28" x14ac:dyDescent="0.35">
      <c r="B67" s="6" t="s">
        <v>155</v>
      </c>
      <c r="C67" s="60"/>
      <c r="D67" s="14" t="s">
        <v>156</v>
      </c>
      <c r="E67" s="20"/>
    </row>
    <row r="68" spans="2:5" ht="28" x14ac:dyDescent="0.35">
      <c r="B68" s="6" t="s">
        <v>157</v>
      </c>
      <c r="C68" s="12" t="s">
        <v>158</v>
      </c>
      <c r="D68" s="14" t="s">
        <v>159</v>
      </c>
      <c r="E68" s="20"/>
    </row>
    <row r="69" spans="2:5" ht="28.5" customHeight="1" x14ac:dyDescent="0.35">
      <c r="B69" s="6" t="s">
        <v>160</v>
      </c>
      <c r="C69" s="60" t="s">
        <v>161</v>
      </c>
      <c r="D69" s="14" t="s">
        <v>162</v>
      </c>
      <c r="E69" s="20"/>
    </row>
    <row r="70" spans="2:5" ht="28" x14ac:dyDescent="0.35">
      <c r="B70" s="6" t="s">
        <v>163</v>
      </c>
      <c r="C70" s="60"/>
      <c r="D70" s="14" t="s">
        <v>164</v>
      </c>
      <c r="E70" s="20"/>
    </row>
    <row r="71" spans="2:5" x14ac:dyDescent="0.35">
      <c r="B71" s="6" t="s">
        <v>165</v>
      </c>
      <c r="C71" s="60"/>
      <c r="D71" s="14" t="s">
        <v>166</v>
      </c>
      <c r="E71" s="20"/>
    </row>
    <row r="72" spans="2:5" x14ac:dyDescent="0.35">
      <c r="B72" s="6" t="s">
        <v>167</v>
      </c>
      <c r="C72" s="60"/>
      <c r="D72" s="14" t="s">
        <v>168</v>
      </c>
      <c r="E72" s="20"/>
    </row>
    <row r="73" spans="2:5" ht="28" x14ac:dyDescent="0.35">
      <c r="B73" s="6" t="s">
        <v>169</v>
      </c>
      <c r="C73" s="60"/>
      <c r="D73" s="14" t="s">
        <v>170</v>
      </c>
      <c r="E73" s="20"/>
    </row>
    <row r="74" spans="2:5" x14ac:dyDescent="0.35">
      <c r="B74" s="6" t="s">
        <v>171</v>
      </c>
      <c r="C74" s="60"/>
      <c r="D74" s="14" t="s">
        <v>172</v>
      </c>
      <c r="E74" s="20"/>
    </row>
    <row r="75" spans="2:5" ht="28" x14ac:dyDescent="0.35">
      <c r="B75" s="6" t="s">
        <v>173</v>
      </c>
      <c r="C75" s="60"/>
      <c r="D75" s="14" t="s">
        <v>174</v>
      </c>
      <c r="E75" s="20"/>
    </row>
    <row r="76" spans="2:5" ht="28" x14ac:dyDescent="0.35">
      <c r="B76" s="6" t="s">
        <v>173</v>
      </c>
      <c r="C76" s="60"/>
      <c r="D76" s="14" t="s">
        <v>175</v>
      </c>
      <c r="E76" s="20"/>
    </row>
    <row r="77" spans="2:5" x14ac:dyDescent="0.35">
      <c r="B77" s="6" t="s">
        <v>176</v>
      </c>
      <c r="C77" s="60"/>
      <c r="D77" s="14" t="s">
        <v>177</v>
      </c>
      <c r="E77" s="20"/>
    </row>
    <row r="78" spans="2:5" x14ac:dyDescent="0.35">
      <c r="B78" s="6" t="s">
        <v>178</v>
      </c>
      <c r="C78" s="60"/>
      <c r="D78" s="14" t="s">
        <v>179</v>
      </c>
      <c r="E78" s="20"/>
    </row>
    <row r="79" spans="2:5" ht="56" x14ac:dyDescent="0.35">
      <c r="B79" s="6" t="s">
        <v>180</v>
      </c>
      <c r="C79" s="12" t="s">
        <v>181</v>
      </c>
      <c r="D79" s="14" t="s">
        <v>182</v>
      </c>
      <c r="E79" s="20"/>
    </row>
    <row r="80" spans="2:5" ht="42" x14ac:dyDescent="0.35">
      <c r="B80" s="6" t="s">
        <v>183</v>
      </c>
      <c r="C80" s="60" t="s">
        <v>184</v>
      </c>
      <c r="D80" s="14" t="s">
        <v>185</v>
      </c>
      <c r="E80" s="20"/>
    </row>
    <row r="81" spans="2:5" ht="42" x14ac:dyDescent="0.35">
      <c r="B81" s="6" t="s">
        <v>186</v>
      </c>
      <c r="C81" s="60"/>
      <c r="D81" s="14" t="s">
        <v>187</v>
      </c>
      <c r="E81" s="20"/>
    </row>
    <row r="82" spans="2:5" ht="28" x14ac:dyDescent="0.35">
      <c r="B82" s="6" t="s">
        <v>188</v>
      </c>
      <c r="C82" s="60"/>
      <c r="D82" s="14" t="s">
        <v>189</v>
      </c>
      <c r="E82" s="20"/>
    </row>
    <row r="83" spans="2:5" ht="28" x14ac:dyDescent="0.35">
      <c r="B83" s="6" t="s">
        <v>190</v>
      </c>
      <c r="C83" s="60"/>
      <c r="D83" s="14" t="s">
        <v>191</v>
      </c>
      <c r="E83" s="20"/>
    </row>
    <row r="84" spans="2:5" x14ac:dyDescent="0.35">
      <c r="B84" s="6" t="s">
        <v>192</v>
      </c>
      <c r="C84" s="60"/>
      <c r="D84" s="14" t="s">
        <v>193</v>
      </c>
      <c r="E84" s="20"/>
    </row>
    <row r="85" spans="2:5" ht="23.5" customHeight="1" x14ac:dyDescent="0.35">
      <c r="B85" s="6" t="s">
        <v>194</v>
      </c>
      <c r="C85" s="60"/>
      <c r="D85" s="14" t="s">
        <v>195</v>
      </c>
      <c r="E85" s="20"/>
    </row>
    <row r="86" spans="2:5" ht="24.5" customHeight="1" x14ac:dyDescent="0.35">
      <c r="B86" s="6" t="s">
        <v>196</v>
      </c>
      <c r="C86" s="60"/>
      <c r="D86" s="14" t="s">
        <v>197</v>
      </c>
      <c r="E86" s="20"/>
    </row>
    <row r="87" spans="2:5" x14ac:dyDescent="0.35">
      <c r="B87" s="6" t="s">
        <v>198</v>
      </c>
      <c r="C87" s="60"/>
      <c r="D87" s="14" t="s">
        <v>662</v>
      </c>
      <c r="E87" s="20"/>
    </row>
    <row r="88" spans="2:5" x14ac:dyDescent="0.35">
      <c r="B88" s="6" t="s">
        <v>199</v>
      </c>
      <c r="C88" s="60"/>
      <c r="D88" s="14" t="s">
        <v>663</v>
      </c>
      <c r="E88" s="20"/>
    </row>
    <row r="89" spans="2:5" ht="28" x14ac:dyDescent="0.35">
      <c r="B89" s="6" t="s">
        <v>200</v>
      </c>
      <c r="C89" s="60" t="s">
        <v>201</v>
      </c>
      <c r="D89" s="14" t="s">
        <v>202</v>
      </c>
      <c r="E89" s="20"/>
    </row>
    <row r="90" spans="2:5" ht="28" x14ac:dyDescent="0.35">
      <c r="B90" s="6" t="s">
        <v>203</v>
      </c>
      <c r="C90" s="60"/>
      <c r="D90" s="14" t="s">
        <v>204</v>
      </c>
      <c r="E90" s="20"/>
    </row>
    <row r="91" spans="2:5" x14ac:dyDescent="0.35">
      <c r="B91" s="6" t="s">
        <v>205</v>
      </c>
      <c r="C91" s="60"/>
      <c r="D91" s="14" t="s">
        <v>206</v>
      </c>
      <c r="E91" s="20"/>
    </row>
    <row r="92" spans="2:5" ht="28" x14ac:dyDescent="0.35">
      <c r="B92" s="6" t="s">
        <v>207</v>
      </c>
      <c r="C92" s="60"/>
      <c r="D92" s="14" t="s">
        <v>208</v>
      </c>
      <c r="E92" s="20"/>
    </row>
    <row r="93" spans="2:5" ht="28" x14ac:dyDescent="0.35">
      <c r="B93" s="6" t="s">
        <v>209</v>
      </c>
      <c r="C93" s="60"/>
      <c r="D93" s="14" t="s">
        <v>204</v>
      </c>
      <c r="E93" s="20"/>
    </row>
    <row r="94" spans="2:5" x14ac:dyDescent="0.35">
      <c r="B94" s="6" t="s">
        <v>210</v>
      </c>
      <c r="C94" s="60"/>
      <c r="D94" s="14" t="s">
        <v>211</v>
      </c>
      <c r="E94" s="20"/>
    </row>
    <row r="95" spans="2:5" ht="28" x14ac:dyDescent="0.35">
      <c r="B95" s="6" t="s">
        <v>212</v>
      </c>
      <c r="C95" s="60"/>
      <c r="D95" s="14" t="s">
        <v>208</v>
      </c>
      <c r="E95" s="20"/>
    </row>
    <row r="96" spans="2:5" x14ac:dyDescent="0.35">
      <c r="B96" s="6" t="s">
        <v>213</v>
      </c>
      <c r="C96" s="60"/>
      <c r="D96" s="14" t="s">
        <v>214</v>
      </c>
      <c r="E96" s="20"/>
    </row>
    <row r="97" spans="2:5" ht="28" x14ac:dyDescent="0.35">
      <c r="B97" s="6" t="s">
        <v>215</v>
      </c>
      <c r="C97" s="60" t="s">
        <v>216</v>
      </c>
      <c r="D97" s="14" t="s">
        <v>217</v>
      </c>
      <c r="E97" s="20"/>
    </row>
    <row r="98" spans="2:5" x14ac:dyDescent="0.35">
      <c r="B98" s="6" t="s">
        <v>218</v>
      </c>
      <c r="C98" s="60"/>
      <c r="D98" s="14" t="s">
        <v>662</v>
      </c>
      <c r="E98" s="20"/>
    </row>
    <row r="99" spans="2:5" x14ac:dyDescent="0.35">
      <c r="B99" s="6" t="s">
        <v>219</v>
      </c>
      <c r="C99" s="60"/>
      <c r="D99" s="14" t="s">
        <v>664</v>
      </c>
      <c r="E99" s="20"/>
    </row>
    <row r="100" spans="2:5" ht="28" x14ac:dyDescent="0.35">
      <c r="B100" s="6" t="s">
        <v>220</v>
      </c>
      <c r="C100" s="60"/>
      <c r="D100" s="14" t="s">
        <v>221</v>
      </c>
      <c r="E100" s="20"/>
    </row>
    <row r="101" spans="2:5" x14ac:dyDescent="0.35">
      <c r="B101" s="6" t="s">
        <v>222</v>
      </c>
      <c r="C101" s="60"/>
      <c r="D101" s="14" t="s">
        <v>211</v>
      </c>
      <c r="E101" s="20"/>
    </row>
    <row r="102" spans="2:5" ht="42" x14ac:dyDescent="0.35">
      <c r="B102" s="6" t="s">
        <v>223</v>
      </c>
      <c r="C102" s="60"/>
      <c r="D102" s="14" t="s">
        <v>224</v>
      </c>
      <c r="E102" s="20"/>
    </row>
    <row r="103" spans="2:5" x14ac:dyDescent="0.35">
      <c r="B103" s="6" t="s">
        <v>225</v>
      </c>
      <c r="C103" s="60"/>
      <c r="D103" s="14" t="s">
        <v>226</v>
      </c>
      <c r="E103" s="20"/>
    </row>
    <row r="104" spans="2:5" ht="24.5" customHeight="1" x14ac:dyDescent="0.35">
      <c r="B104" s="6" t="s">
        <v>227</v>
      </c>
      <c r="C104" s="60"/>
      <c r="D104" s="14" t="s">
        <v>228</v>
      </c>
      <c r="E104" s="20"/>
    </row>
    <row r="105" spans="2:5" ht="24.5" customHeight="1" x14ac:dyDescent="0.35">
      <c r="B105" s="6" t="s">
        <v>229</v>
      </c>
      <c r="C105" s="60"/>
      <c r="D105" s="14" t="s">
        <v>230</v>
      </c>
      <c r="E105" s="20"/>
    </row>
    <row r="106" spans="2:5" x14ac:dyDescent="0.35">
      <c r="B106" s="6" t="s">
        <v>231</v>
      </c>
      <c r="C106" s="60"/>
      <c r="D106" s="14" t="s">
        <v>232</v>
      </c>
      <c r="E106" s="20"/>
    </row>
    <row r="107" spans="2:5" x14ac:dyDescent="0.35">
      <c r="B107" s="6" t="s">
        <v>233</v>
      </c>
      <c r="C107" s="60"/>
      <c r="D107" s="14" t="s">
        <v>234</v>
      </c>
      <c r="E107" s="20"/>
    </row>
    <row r="108" spans="2:5" x14ac:dyDescent="0.35">
      <c r="B108" s="6" t="s">
        <v>235</v>
      </c>
      <c r="C108" s="60"/>
      <c r="D108" s="14" t="s">
        <v>236</v>
      </c>
      <c r="E108" s="20"/>
    </row>
    <row r="109" spans="2:5" x14ac:dyDescent="0.35">
      <c r="B109" s="6" t="s">
        <v>237</v>
      </c>
      <c r="C109" s="60"/>
      <c r="D109" s="14" t="s">
        <v>238</v>
      </c>
      <c r="E109" s="20"/>
    </row>
    <row r="110" spans="2:5" x14ac:dyDescent="0.35">
      <c r="B110" s="6" t="s">
        <v>239</v>
      </c>
      <c r="C110" s="60"/>
      <c r="D110" s="14" t="s">
        <v>240</v>
      </c>
      <c r="E110" s="20"/>
    </row>
    <row r="111" spans="2:5" x14ac:dyDescent="0.35">
      <c r="B111" s="6" t="s">
        <v>241</v>
      </c>
      <c r="C111" s="60"/>
      <c r="D111" s="14" t="s">
        <v>242</v>
      </c>
      <c r="E111" s="20"/>
    </row>
    <row r="112" spans="2:5" x14ac:dyDescent="0.35">
      <c r="B112" s="6" t="s">
        <v>243</v>
      </c>
      <c r="C112" s="60"/>
      <c r="D112" s="14" t="s">
        <v>244</v>
      </c>
      <c r="E112" s="20"/>
    </row>
    <row r="113" spans="2:5" x14ac:dyDescent="0.35">
      <c r="B113" s="6" t="s">
        <v>245</v>
      </c>
      <c r="C113" s="60"/>
      <c r="D113" s="14" t="s">
        <v>234</v>
      </c>
      <c r="E113" s="20"/>
    </row>
    <row r="114" spans="2:5" ht="29" x14ac:dyDescent="0.35">
      <c r="B114" s="6" t="s">
        <v>246</v>
      </c>
      <c r="C114" s="60"/>
      <c r="D114" s="22" t="s">
        <v>247</v>
      </c>
      <c r="E114" s="20"/>
    </row>
    <row r="115" spans="2:5" x14ac:dyDescent="0.35">
      <c r="B115" s="6" t="s">
        <v>248</v>
      </c>
      <c r="C115" s="60"/>
      <c r="D115" s="14" t="s">
        <v>249</v>
      </c>
      <c r="E115" s="20"/>
    </row>
    <row r="116" spans="2:5" ht="16.5" customHeight="1" x14ac:dyDescent="0.35">
      <c r="B116" s="6" t="s">
        <v>250</v>
      </c>
      <c r="C116" s="60"/>
      <c r="D116" s="14" t="s">
        <v>251</v>
      </c>
      <c r="E116" s="20"/>
    </row>
    <row r="117" spans="2:5" x14ac:dyDescent="0.35">
      <c r="B117" s="6" t="s">
        <v>252</v>
      </c>
      <c r="C117" s="60"/>
      <c r="D117" s="14" t="s">
        <v>253</v>
      </c>
      <c r="E117" s="20"/>
    </row>
    <row r="118" spans="2:5" x14ac:dyDescent="0.35">
      <c r="B118" s="6" t="s">
        <v>254</v>
      </c>
      <c r="C118" s="60"/>
      <c r="D118" s="14" t="s">
        <v>255</v>
      </c>
      <c r="E118" s="20"/>
    </row>
    <row r="119" spans="2:5" x14ac:dyDescent="0.35">
      <c r="B119" s="6" t="s">
        <v>256</v>
      </c>
      <c r="C119" s="60"/>
      <c r="D119" s="14" t="s">
        <v>257</v>
      </c>
      <c r="E119" s="20"/>
    </row>
    <row r="120" spans="2:5" ht="28.5" customHeight="1" x14ac:dyDescent="0.35">
      <c r="B120" s="6" t="s">
        <v>258</v>
      </c>
      <c r="C120" s="60" t="s">
        <v>259</v>
      </c>
      <c r="D120" s="14" t="s">
        <v>260</v>
      </c>
      <c r="E120" s="20"/>
    </row>
    <row r="121" spans="2:5" x14ac:dyDescent="0.35">
      <c r="B121" s="6" t="s">
        <v>261</v>
      </c>
      <c r="C121" s="60"/>
      <c r="D121" s="14" t="s">
        <v>262</v>
      </c>
      <c r="E121" s="20"/>
    </row>
    <row r="122" spans="2:5" x14ac:dyDescent="0.35">
      <c r="B122" s="6" t="s">
        <v>263</v>
      </c>
      <c r="C122" s="60"/>
      <c r="D122" s="14" t="s">
        <v>264</v>
      </c>
      <c r="E122" s="20"/>
    </row>
    <row r="123" spans="2:5" x14ac:dyDescent="0.35">
      <c r="B123" s="6" t="s">
        <v>265</v>
      </c>
      <c r="C123" s="60"/>
      <c r="D123" s="14" t="s">
        <v>266</v>
      </c>
      <c r="E123" s="20"/>
    </row>
    <row r="124" spans="2:5" x14ac:dyDescent="0.35">
      <c r="B124" s="6" t="s">
        <v>267</v>
      </c>
      <c r="C124" s="60"/>
      <c r="D124" s="14" t="s">
        <v>268</v>
      </c>
      <c r="E124" s="20"/>
    </row>
    <row r="125" spans="2:5" x14ac:dyDescent="0.35">
      <c r="B125" s="6" t="s">
        <v>269</v>
      </c>
      <c r="C125" s="60"/>
      <c r="D125" s="14" t="s">
        <v>270</v>
      </c>
      <c r="E125" s="20"/>
    </row>
    <row r="126" spans="2:5" ht="50" customHeight="1" x14ac:dyDescent="0.35">
      <c r="B126" s="6" t="s">
        <v>271</v>
      </c>
      <c r="C126" s="60"/>
      <c r="D126" s="14" t="s">
        <v>272</v>
      </c>
      <c r="E126" s="20"/>
    </row>
    <row r="127" spans="2:5" x14ac:dyDescent="0.35">
      <c r="B127" s="6" t="s">
        <v>273</v>
      </c>
      <c r="C127" s="60"/>
      <c r="D127" s="14" t="s">
        <v>274</v>
      </c>
      <c r="E127" s="20"/>
    </row>
    <row r="128" spans="2:5" x14ac:dyDescent="0.35">
      <c r="B128" s="6" t="s">
        <v>275</v>
      </c>
      <c r="C128" s="60"/>
      <c r="D128" s="14" t="s">
        <v>276</v>
      </c>
      <c r="E128" s="20"/>
    </row>
    <row r="129" spans="2:5" x14ac:dyDescent="0.35">
      <c r="B129" s="6" t="s">
        <v>277</v>
      </c>
      <c r="C129" s="60"/>
      <c r="D129" s="14" t="s">
        <v>278</v>
      </c>
      <c r="E129" s="20"/>
    </row>
    <row r="130" spans="2:5" x14ac:dyDescent="0.35">
      <c r="B130" s="6" t="s">
        <v>279</v>
      </c>
      <c r="C130" s="60"/>
      <c r="D130" s="14" t="s">
        <v>280</v>
      </c>
      <c r="E130" s="20"/>
    </row>
    <row r="131" spans="2:5" x14ac:dyDescent="0.35">
      <c r="B131" s="6" t="s">
        <v>281</v>
      </c>
      <c r="C131" s="60"/>
      <c r="D131" s="14" t="s">
        <v>282</v>
      </c>
      <c r="E131" s="20"/>
    </row>
    <row r="132" spans="2:5" x14ac:dyDescent="0.35">
      <c r="B132" s="6" t="s">
        <v>283</v>
      </c>
      <c r="C132" s="60"/>
      <c r="D132" s="14" t="s">
        <v>284</v>
      </c>
      <c r="E132" s="20"/>
    </row>
    <row r="133" spans="2:5" x14ac:dyDescent="0.35">
      <c r="B133" s="6" t="s">
        <v>285</v>
      </c>
      <c r="C133" s="60"/>
      <c r="D133" s="22" t="s">
        <v>286</v>
      </c>
      <c r="E133" s="20"/>
    </row>
    <row r="134" spans="2:5" ht="28.5" customHeight="1" x14ac:dyDescent="0.35">
      <c r="B134" s="6" t="s">
        <v>287</v>
      </c>
      <c r="C134" s="60" t="s">
        <v>288</v>
      </c>
      <c r="D134" s="14" t="s">
        <v>289</v>
      </c>
      <c r="E134" s="20"/>
    </row>
    <row r="135" spans="2:5" x14ac:dyDescent="0.35">
      <c r="B135" s="6" t="s">
        <v>290</v>
      </c>
      <c r="C135" s="60"/>
      <c r="D135" s="14" t="s">
        <v>291</v>
      </c>
      <c r="E135" s="20"/>
    </row>
    <row r="136" spans="2:5" x14ac:dyDescent="0.35">
      <c r="B136" s="6" t="s">
        <v>292</v>
      </c>
      <c r="C136" s="60"/>
      <c r="D136" s="14" t="s">
        <v>293</v>
      </c>
      <c r="E136" s="20"/>
    </row>
    <row r="137" spans="2:5" x14ac:dyDescent="0.35">
      <c r="B137" s="6" t="s">
        <v>294</v>
      </c>
      <c r="C137" s="60"/>
      <c r="D137" s="14" t="s">
        <v>295</v>
      </c>
      <c r="E137" s="20"/>
    </row>
    <row r="138" spans="2:5" x14ac:dyDescent="0.35">
      <c r="B138" s="6" t="s">
        <v>296</v>
      </c>
      <c r="C138" s="60"/>
      <c r="D138" s="14" t="s">
        <v>297</v>
      </c>
      <c r="E138" s="20"/>
    </row>
    <row r="139" spans="2:5" x14ac:dyDescent="0.35">
      <c r="B139" s="6" t="s">
        <v>298</v>
      </c>
      <c r="C139" s="60"/>
      <c r="D139" s="14" t="s">
        <v>299</v>
      </c>
      <c r="E139" s="20"/>
    </row>
    <row r="140" spans="2:5" x14ac:dyDescent="0.35">
      <c r="B140" s="6" t="s">
        <v>300</v>
      </c>
      <c r="C140" s="60"/>
      <c r="D140" s="14" t="s">
        <v>301</v>
      </c>
      <c r="E140" s="20"/>
    </row>
    <row r="141" spans="2:5" x14ac:dyDescent="0.35">
      <c r="B141" s="6" t="s">
        <v>302</v>
      </c>
      <c r="C141" s="60"/>
      <c r="D141" s="14" t="s">
        <v>303</v>
      </c>
      <c r="E141" s="20"/>
    </row>
    <row r="142" spans="2:5" ht="35" customHeight="1" x14ac:dyDescent="0.35">
      <c r="B142" s="6" t="s">
        <v>304</v>
      </c>
      <c r="C142" s="60"/>
      <c r="D142" s="14" t="s">
        <v>141</v>
      </c>
      <c r="E142" s="20"/>
    </row>
    <row r="143" spans="2:5" ht="28" x14ac:dyDescent="0.35">
      <c r="B143" s="6" t="s">
        <v>305</v>
      </c>
      <c r="C143" s="60"/>
      <c r="D143" s="14" t="s">
        <v>306</v>
      </c>
      <c r="E143" s="20"/>
    </row>
    <row r="144" spans="2:5" x14ac:dyDescent="0.35">
      <c r="B144" s="6" t="s">
        <v>307</v>
      </c>
      <c r="C144" s="60"/>
      <c r="D144" s="14" t="s">
        <v>308</v>
      </c>
      <c r="E144" s="20"/>
    </row>
    <row r="145" spans="2:5" ht="42.5" customHeight="1" x14ac:dyDescent="0.35">
      <c r="B145" s="6" t="s">
        <v>309</v>
      </c>
      <c r="C145" s="60" t="s">
        <v>310</v>
      </c>
      <c r="D145" s="14" t="s">
        <v>311</v>
      </c>
      <c r="E145" s="20"/>
    </row>
    <row r="146" spans="2:5" x14ac:dyDescent="0.35">
      <c r="B146" s="6" t="s">
        <v>312</v>
      </c>
      <c r="C146" s="60"/>
      <c r="D146" s="14" t="s">
        <v>313</v>
      </c>
      <c r="E146" s="20"/>
    </row>
    <row r="147" spans="2:5" x14ac:dyDescent="0.35">
      <c r="B147" s="6" t="s">
        <v>314</v>
      </c>
      <c r="C147" s="60"/>
      <c r="D147" s="14" t="s">
        <v>315</v>
      </c>
      <c r="E147" s="20"/>
    </row>
    <row r="148" spans="2:5" x14ac:dyDescent="0.35">
      <c r="B148" s="6" t="s">
        <v>316</v>
      </c>
      <c r="C148" s="60"/>
      <c r="D148" s="14" t="s">
        <v>317</v>
      </c>
      <c r="E148" s="20"/>
    </row>
    <row r="149" spans="2:5" x14ac:dyDescent="0.35">
      <c r="B149" s="6" t="s">
        <v>318</v>
      </c>
      <c r="C149" s="60"/>
      <c r="D149" s="14" t="s">
        <v>319</v>
      </c>
      <c r="E149" s="20"/>
    </row>
    <row r="150" spans="2:5" x14ac:dyDescent="0.35">
      <c r="B150" s="6" t="s">
        <v>320</v>
      </c>
      <c r="C150" s="60"/>
      <c r="D150" s="14" t="s">
        <v>321</v>
      </c>
      <c r="E150" s="20"/>
    </row>
    <row r="151" spans="2:5" x14ac:dyDescent="0.35">
      <c r="B151" s="6" t="s">
        <v>322</v>
      </c>
      <c r="C151" s="60"/>
      <c r="D151" s="14" t="s">
        <v>323</v>
      </c>
      <c r="E151" s="20"/>
    </row>
    <row r="152" spans="2:5" x14ac:dyDescent="0.35">
      <c r="B152" s="6" t="s">
        <v>324</v>
      </c>
      <c r="C152" s="60" t="s">
        <v>325</v>
      </c>
      <c r="D152" s="14" t="s">
        <v>326</v>
      </c>
      <c r="E152" s="20"/>
    </row>
    <row r="153" spans="2:5" x14ac:dyDescent="0.35">
      <c r="B153" s="6" t="s">
        <v>327</v>
      </c>
      <c r="C153" s="60"/>
      <c r="D153" s="14" t="s">
        <v>328</v>
      </c>
      <c r="E153" s="20"/>
    </row>
    <row r="154" spans="2:5" x14ac:dyDescent="0.35">
      <c r="B154" s="6" t="s">
        <v>329</v>
      </c>
      <c r="C154" s="60"/>
      <c r="D154" s="14" t="s">
        <v>330</v>
      </c>
      <c r="E154" s="20"/>
    </row>
    <row r="155" spans="2:5" x14ac:dyDescent="0.35">
      <c r="B155" s="6" t="s">
        <v>331</v>
      </c>
      <c r="C155" s="60"/>
      <c r="D155" s="14" t="s">
        <v>332</v>
      </c>
      <c r="E155" s="20"/>
    </row>
    <row r="156" spans="2:5" ht="28" x14ac:dyDescent="0.35">
      <c r="B156" s="6" t="s">
        <v>333</v>
      </c>
      <c r="C156" s="60" t="s">
        <v>334</v>
      </c>
      <c r="D156" s="14" t="s">
        <v>335</v>
      </c>
      <c r="E156" s="20"/>
    </row>
    <row r="157" spans="2:5" ht="28" x14ac:dyDescent="0.35">
      <c r="B157" s="6" t="s">
        <v>336</v>
      </c>
      <c r="C157" s="60"/>
      <c r="D157" s="14" t="s">
        <v>337</v>
      </c>
      <c r="E157" s="20"/>
    </row>
    <row r="158" spans="2:5" x14ac:dyDescent="0.35">
      <c r="B158" s="6" t="s">
        <v>338</v>
      </c>
      <c r="C158" s="60" t="s">
        <v>339</v>
      </c>
      <c r="D158" s="14" t="s">
        <v>340</v>
      </c>
      <c r="E158" s="20"/>
    </row>
    <row r="159" spans="2:5" x14ac:dyDescent="0.35">
      <c r="B159" s="6" t="s">
        <v>341</v>
      </c>
      <c r="C159" s="60"/>
      <c r="D159" s="14" t="s">
        <v>342</v>
      </c>
      <c r="E159" s="20"/>
    </row>
    <row r="160" spans="2:5" ht="28" x14ac:dyDescent="0.35">
      <c r="B160" s="6" t="s">
        <v>343</v>
      </c>
      <c r="C160" s="60"/>
      <c r="D160" s="14" t="s">
        <v>344</v>
      </c>
      <c r="E160" s="20"/>
    </row>
    <row r="161" spans="2:5" x14ac:dyDescent="0.35">
      <c r="B161" s="6" t="s">
        <v>345</v>
      </c>
      <c r="C161" s="60"/>
      <c r="D161" s="14" t="s">
        <v>295</v>
      </c>
      <c r="E161" s="20"/>
    </row>
    <row r="162" spans="2:5" x14ac:dyDescent="0.35">
      <c r="B162" s="6" t="s">
        <v>346</v>
      </c>
      <c r="C162" s="60"/>
      <c r="D162" s="14" t="s">
        <v>347</v>
      </c>
      <c r="E162" s="20"/>
    </row>
    <row r="163" spans="2:5" x14ac:dyDescent="0.35">
      <c r="B163" s="6" t="s">
        <v>348</v>
      </c>
      <c r="C163" s="60"/>
      <c r="D163" s="14" t="s">
        <v>349</v>
      </c>
      <c r="E163" s="20"/>
    </row>
    <row r="164" spans="2:5" x14ac:dyDescent="0.35">
      <c r="B164" s="6" t="s">
        <v>350</v>
      </c>
      <c r="C164" s="60"/>
      <c r="D164" s="14" t="s">
        <v>351</v>
      </c>
      <c r="E164" s="20"/>
    </row>
    <row r="165" spans="2:5" x14ac:dyDescent="0.35">
      <c r="B165" s="6" t="s">
        <v>352</v>
      </c>
      <c r="C165" s="60"/>
      <c r="D165" s="14" t="s">
        <v>303</v>
      </c>
      <c r="E165" s="20"/>
    </row>
    <row r="166" spans="2:5" ht="42" x14ac:dyDescent="0.35">
      <c r="B166" s="6" t="s">
        <v>353</v>
      </c>
      <c r="C166" s="60"/>
      <c r="D166" s="14" t="s">
        <v>141</v>
      </c>
      <c r="E166" s="20"/>
    </row>
    <row r="167" spans="2:5" ht="28" x14ac:dyDescent="0.35">
      <c r="B167" s="6" t="s">
        <v>354</v>
      </c>
      <c r="C167" s="60"/>
      <c r="D167" s="14" t="s">
        <v>306</v>
      </c>
      <c r="E167" s="20"/>
    </row>
    <row r="168" spans="2:5" ht="29" x14ac:dyDescent="0.35">
      <c r="B168" s="6" t="s">
        <v>355</v>
      </c>
      <c r="C168" s="60"/>
      <c r="D168" s="14" t="s">
        <v>646</v>
      </c>
      <c r="E168" s="20"/>
    </row>
    <row r="169" spans="2:5" ht="28" x14ac:dyDescent="0.35">
      <c r="B169" s="6" t="s">
        <v>356</v>
      </c>
      <c r="C169" s="60" t="s">
        <v>357</v>
      </c>
      <c r="D169" s="14" t="s">
        <v>358</v>
      </c>
      <c r="E169" s="20"/>
    </row>
    <row r="170" spans="2:5" x14ac:dyDescent="0.35">
      <c r="B170" s="6" t="s">
        <v>359</v>
      </c>
      <c r="C170" s="60"/>
      <c r="D170" s="14" t="s">
        <v>313</v>
      </c>
      <c r="E170" s="20"/>
    </row>
    <row r="171" spans="2:5" x14ac:dyDescent="0.35">
      <c r="B171" s="6" t="s">
        <v>360</v>
      </c>
      <c r="C171" s="60"/>
      <c r="D171" s="14" t="s">
        <v>315</v>
      </c>
      <c r="E171" s="20"/>
    </row>
    <row r="172" spans="2:5" ht="32.5" customHeight="1" x14ac:dyDescent="0.35">
      <c r="B172" s="6" t="s">
        <v>361</v>
      </c>
      <c r="C172" s="60"/>
      <c r="D172" s="14" t="s">
        <v>362</v>
      </c>
      <c r="E172" s="20"/>
    </row>
    <row r="173" spans="2:5" x14ac:dyDescent="0.35">
      <c r="B173" s="6" t="s">
        <v>599</v>
      </c>
      <c r="C173" s="60"/>
      <c r="D173" s="14" t="s">
        <v>317</v>
      </c>
      <c r="E173" s="20"/>
    </row>
    <row r="174" spans="2:5" x14ac:dyDescent="0.35">
      <c r="B174" s="6" t="s">
        <v>363</v>
      </c>
      <c r="C174" s="60"/>
      <c r="D174" s="14" t="s">
        <v>319</v>
      </c>
      <c r="E174" s="20"/>
    </row>
    <row r="175" spans="2:5" x14ac:dyDescent="0.35">
      <c r="B175" s="6" t="s">
        <v>364</v>
      </c>
      <c r="C175" s="60"/>
      <c r="D175" s="14" t="s">
        <v>321</v>
      </c>
      <c r="E175" s="20"/>
    </row>
    <row r="176" spans="2:5" x14ac:dyDescent="0.35">
      <c r="B176" s="6" t="s">
        <v>365</v>
      </c>
      <c r="C176" s="60"/>
      <c r="D176" s="14" t="s">
        <v>323</v>
      </c>
      <c r="E176" s="20"/>
    </row>
    <row r="177" spans="2:5" ht="41.5" customHeight="1" x14ac:dyDescent="0.35">
      <c r="B177" s="6" t="s">
        <v>366</v>
      </c>
      <c r="C177" s="12" t="s">
        <v>161</v>
      </c>
      <c r="D177" s="14" t="s">
        <v>367</v>
      </c>
      <c r="E177" s="20"/>
    </row>
    <row r="178" spans="2:5" x14ac:dyDescent="0.35">
      <c r="B178" s="6" t="s">
        <v>368</v>
      </c>
      <c r="C178" s="60" t="s">
        <v>369</v>
      </c>
      <c r="D178" s="14" t="s">
        <v>370</v>
      </c>
      <c r="E178" s="20"/>
    </row>
    <row r="179" spans="2:5" x14ac:dyDescent="0.35">
      <c r="B179" s="6" t="s">
        <v>371</v>
      </c>
      <c r="C179" s="60"/>
      <c r="D179" s="14" t="s">
        <v>372</v>
      </c>
      <c r="E179" s="20"/>
    </row>
    <row r="180" spans="2:5" ht="28" x14ac:dyDescent="0.35">
      <c r="B180" s="6" t="s">
        <v>373</v>
      </c>
      <c r="C180" s="60"/>
      <c r="D180" s="14" t="s">
        <v>374</v>
      </c>
      <c r="E180" s="20"/>
    </row>
    <row r="181" spans="2:5" ht="28" x14ac:dyDescent="0.35">
      <c r="B181" s="6" t="s">
        <v>375</v>
      </c>
      <c r="C181" s="60" t="s">
        <v>334</v>
      </c>
      <c r="D181" s="14" t="s">
        <v>335</v>
      </c>
      <c r="E181" s="20"/>
    </row>
    <row r="182" spans="2:5" ht="31.5" customHeight="1" x14ac:dyDescent="0.35">
      <c r="B182" s="6" t="s">
        <v>376</v>
      </c>
      <c r="C182" s="60"/>
      <c r="D182" s="14" t="s">
        <v>377</v>
      </c>
      <c r="E182" s="20"/>
    </row>
    <row r="183" spans="2:5" ht="28" x14ac:dyDescent="0.35">
      <c r="B183" s="6" t="s">
        <v>378</v>
      </c>
      <c r="C183" s="12" t="s">
        <v>379</v>
      </c>
      <c r="D183" s="14" t="s">
        <v>380</v>
      </c>
      <c r="E183" s="20"/>
    </row>
    <row r="184" spans="2:5" ht="28" x14ac:dyDescent="0.35">
      <c r="B184" s="6" t="s">
        <v>381</v>
      </c>
      <c r="C184" s="60" t="s">
        <v>382</v>
      </c>
      <c r="D184" s="14" t="s">
        <v>383</v>
      </c>
      <c r="E184" s="20"/>
    </row>
    <row r="185" spans="2:5" ht="28" x14ac:dyDescent="0.35">
      <c r="B185" s="6" t="s">
        <v>384</v>
      </c>
      <c r="C185" s="60"/>
      <c r="D185" s="14" t="s">
        <v>385</v>
      </c>
      <c r="E185" s="20"/>
    </row>
    <row r="186" spans="2:5" ht="28" x14ac:dyDescent="0.35">
      <c r="B186" s="6" t="s">
        <v>386</v>
      </c>
      <c r="C186" s="60"/>
      <c r="D186" s="14" t="s">
        <v>387</v>
      </c>
      <c r="E186" s="20"/>
    </row>
    <row r="187" spans="2:5" x14ac:dyDescent="0.35">
      <c r="B187" s="6" t="s">
        <v>388</v>
      </c>
      <c r="C187" s="60"/>
      <c r="D187" s="14" t="s">
        <v>389</v>
      </c>
      <c r="E187" s="20"/>
    </row>
    <row r="188" spans="2:5" ht="28" x14ac:dyDescent="0.35">
      <c r="B188" s="6" t="s">
        <v>390</v>
      </c>
      <c r="C188" s="60"/>
      <c r="D188" s="14" t="s">
        <v>391</v>
      </c>
      <c r="E188" s="20"/>
    </row>
    <row r="189" spans="2:5" ht="28" x14ac:dyDescent="0.35">
      <c r="B189" s="6" t="s">
        <v>392</v>
      </c>
      <c r="C189" s="60"/>
      <c r="D189" s="14" t="s">
        <v>393</v>
      </c>
      <c r="E189" s="20"/>
    </row>
    <row r="190" spans="2:5" ht="28.5" customHeight="1" x14ac:dyDescent="0.35">
      <c r="B190" s="6" t="s">
        <v>394</v>
      </c>
      <c r="C190" s="60" t="s">
        <v>395</v>
      </c>
      <c r="D190" s="14" t="s">
        <v>396</v>
      </c>
      <c r="E190" s="20"/>
    </row>
    <row r="191" spans="2:5" x14ac:dyDescent="0.35">
      <c r="B191" s="6" t="s">
        <v>397</v>
      </c>
      <c r="C191" s="60"/>
      <c r="D191" s="14" t="s">
        <v>398</v>
      </c>
      <c r="E191" s="20"/>
    </row>
    <row r="192" spans="2:5" ht="28" x14ac:dyDescent="0.35">
      <c r="B192" s="6" t="s">
        <v>399</v>
      </c>
      <c r="C192" s="60"/>
      <c r="D192" s="14" t="s">
        <v>400</v>
      </c>
      <c r="E192" s="20"/>
    </row>
    <row r="193" spans="2:5" ht="28" x14ac:dyDescent="0.35">
      <c r="B193" s="6" t="s">
        <v>401</v>
      </c>
      <c r="C193" s="60"/>
      <c r="D193" s="14" t="s">
        <v>402</v>
      </c>
      <c r="E193" s="20"/>
    </row>
    <row r="194" spans="2:5" ht="56" x14ac:dyDescent="0.35">
      <c r="B194" s="6" t="s">
        <v>403</v>
      </c>
      <c r="C194" s="60" t="s">
        <v>404</v>
      </c>
      <c r="D194" s="14" t="s">
        <v>405</v>
      </c>
      <c r="E194" s="20"/>
    </row>
    <row r="195" spans="2:5" x14ac:dyDescent="0.35">
      <c r="B195" s="6" t="s">
        <v>406</v>
      </c>
      <c r="C195" s="60"/>
      <c r="D195" s="14" t="s">
        <v>407</v>
      </c>
      <c r="E195" s="20"/>
    </row>
    <row r="196" spans="2:5" ht="28" x14ac:dyDescent="0.35">
      <c r="B196" s="6" t="s">
        <v>408</v>
      </c>
      <c r="C196" s="60"/>
      <c r="D196" s="14" t="s">
        <v>409</v>
      </c>
      <c r="E196" s="20"/>
    </row>
    <row r="197" spans="2:5" ht="28" x14ac:dyDescent="0.35">
      <c r="B197" s="6" t="s">
        <v>410</v>
      </c>
      <c r="C197" s="12" t="s">
        <v>411</v>
      </c>
      <c r="D197" s="14" t="s">
        <v>412</v>
      </c>
      <c r="E197" s="20"/>
    </row>
    <row r="198" spans="2:5" x14ac:dyDescent="0.35">
      <c r="B198" s="6" t="s">
        <v>413</v>
      </c>
      <c r="C198" s="12" t="s">
        <v>414</v>
      </c>
      <c r="D198" s="14" t="s">
        <v>415</v>
      </c>
      <c r="E198" s="20"/>
    </row>
    <row r="199" spans="2:5" ht="28" x14ac:dyDescent="0.35">
      <c r="B199" s="6" t="s">
        <v>416</v>
      </c>
      <c r="C199" s="60" t="s">
        <v>417</v>
      </c>
      <c r="D199" s="14" t="s">
        <v>418</v>
      </c>
      <c r="E199" s="20"/>
    </row>
    <row r="200" spans="2:5" x14ac:dyDescent="0.35">
      <c r="B200" s="6" t="s">
        <v>419</v>
      </c>
      <c r="C200" s="60"/>
      <c r="D200" s="14" t="s">
        <v>420</v>
      </c>
      <c r="E200" s="20"/>
    </row>
    <row r="201" spans="2:5" ht="28" x14ac:dyDescent="0.35">
      <c r="B201" s="6" t="s">
        <v>421</v>
      </c>
      <c r="C201" s="60"/>
      <c r="D201" s="14" t="s">
        <v>422</v>
      </c>
      <c r="E201" s="20"/>
    </row>
    <row r="202" spans="2:5" ht="28" x14ac:dyDescent="0.35">
      <c r="B202" s="6" t="s">
        <v>423</v>
      </c>
      <c r="C202" s="60"/>
      <c r="D202" s="14" t="s">
        <v>424</v>
      </c>
      <c r="E202" s="20"/>
    </row>
    <row r="203" spans="2:5" x14ac:dyDescent="0.35">
      <c r="B203" s="6" t="s">
        <v>425</v>
      </c>
      <c r="C203" s="60"/>
      <c r="D203" s="14" t="s">
        <v>426</v>
      </c>
      <c r="E203" s="20"/>
    </row>
    <row r="204" spans="2:5" ht="28" x14ac:dyDescent="0.35">
      <c r="B204" s="6" t="s">
        <v>427</v>
      </c>
      <c r="C204" s="60"/>
      <c r="D204" s="14" t="s">
        <v>428</v>
      </c>
      <c r="E204" s="20"/>
    </row>
    <row r="205" spans="2:5" ht="28" x14ac:dyDescent="0.35">
      <c r="B205" s="6" t="s">
        <v>429</v>
      </c>
      <c r="C205" s="60"/>
      <c r="D205" s="14" t="s">
        <v>430</v>
      </c>
      <c r="E205" s="20"/>
    </row>
    <row r="206" spans="2:5" ht="28.5" customHeight="1" x14ac:dyDescent="0.35">
      <c r="B206" s="6" t="s">
        <v>431</v>
      </c>
      <c r="C206" s="60"/>
      <c r="D206" s="14" t="s">
        <v>432</v>
      </c>
      <c r="E206" s="20"/>
    </row>
    <row r="207" spans="2:5" x14ac:dyDescent="0.35">
      <c r="B207" s="6" t="s">
        <v>433</v>
      </c>
      <c r="C207" s="60" t="s">
        <v>434</v>
      </c>
      <c r="D207" s="14" t="s">
        <v>435</v>
      </c>
      <c r="E207" s="20"/>
    </row>
    <row r="208" spans="2:5" x14ac:dyDescent="0.35">
      <c r="B208" s="6" t="s">
        <v>436</v>
      </c>
      <c r="C208" s="60"/>
      <c r="D208" s="14" t="s">
        <v>437</v>
      </c>
      <c r="E208" s="20"/>
    </row>
    <row r="209" spans="2:5" ht="28" x14ac:dyDescent="0.35">
      <c r="B209" s="6" t="s">
        <v>438</v>
      </c>
      <c r="C209" s="60"/>
      <c r="D209" s="14" t="s">
        <v>439</v>
      </c>
      <c r="E209" s="20"/>
    </row>
    <row r="210" spans="2:5" ht="28" x14ac:dyDescent="0.35">
      <c r="B210" s="6" t="s">
        <v>440</v>
      </c>
      <c r="C210" s="60"/>
      <c r="D210" s="14" t="s">
        <v>441</v>
      </c>
      <c r="E210" s="20"/>
    </row>
    <row r="211" spans="2:5" ht="28" x14ac:dyDescent="0.35">
      <c r="B211" s="6" t="s">
        <v>442</v>
      </c>
      <c r="C211" s="60"/>
      <c r="D211" s="14" t="s">
        <v>443</v>
      </c>
      <c r="E211" s="20"/>
    </row>
    <row r="212" spans="2:5" x14ac:dyDescent="0.35">
      <c r="B212" s="6" t="s">
        <v>444</v>
      </c>
      <c r="C212" s="60"/>
      <c r="D212" s="14" t="s">
        <v>445</v>
      </c>
      <c r="E212" s="20"/>
    </row>
    <row r="213" spans="2:5" x14ac:dyDescent="0.35">
      <c r="B213" s="6" t="s">
        <v>446</v>
      </c>
      <c r="C213" s="60" t="s">
        <v>447</v>
      </c>
      <c r="D213" s="14" t="s">
        <v>435</v>
      </c>
      <c r="E213" s="20"/>
    </row>
    <row r="214" spans="2:5" x14ac:dyDescent="0.35">
      <c r="B214" s="6" t="s">
        <v>448</v>
      </c>
      <c r="C214" s="60"/>
      <c r="D214" s="14" t="s">
        <v>449</v>
      </c>
      <c r="E214" s="20"/>
    </row>
    <row r="215" spans="2:5" ht="28" x14ac:dyDescent="0.35">
      <c r="B215" s="6" t="s">
        <v>450</v>
      </c>
      <c r="C215" s="60"/>
      <c r="D215" s="14" t="s">
        <v>451</v>
      </c>
      <c r="E215" s="20"/>
    </row>
    <row r="216" spans="2:5" ht="28" x14ac:dyDescent="0.35">
      <c r="B216" s="6" t="s">
        <v>452</v>
      </c>
      <c r="C216" s="60"/>
      <c r="D216" s="14" t="s">
        <v>441</v>
      </c>
      <c r="E216" s="20"/>
    </row>
    <row r="217" spans="2:5" ht="28" x14ac:dyDescent="0.35">
      <c r="B217" s="6" t="s">
        <v>453</v>
      </c>
      <c r="C217" s="60"/>
      <c r="D217" s="14" t="s">
        <v>454</v>
      </c>
      <c r="E217" s="20"/>
    </row>
    <row r="218" spans="2:5" x14ac:dyDescent="0.35">
      <c r="B218" s="6" t="s">
        <v>455</v>
      </c>
      <c r="C218" s="60"/>
      <c r="D218" s="14" t="s">
        <v>456</v>
      </c>
      <c r="E218" s="20"/>
    </row>
    <row r="219" spans="2:5" ht="28.5" customHeight="1" x14ac:dyDescent="0.35">
      <c r="B219" s="6" t="s">
        <v>457</v>
      </c>
      <c r="C219" s="60" t="s">
        <v>458</v>
      </c>
      <c r="D219" s="14" t="s">
        <v>459</v>
      </c>
      <c r="E219" s="20"/>
    </row>
    <row r="220" spans="2:5" x14ac:dyDescent="0.35">
      <c r="B220" s="6" t="s">
        <v>460</v>
      </c>
      <c r="C220" s="60"/>
      <c r="D220" s="14" t="s">
        <v>461</v>
      </c>
      <c r="E220" s="20"/>
    </row>
    <row r="221" spans="2:5" ht="24" customHeight="1" x14ac:dyDescent="0.35">
      <c r="B221" s="6" t="s">
        <v>462</v>
      </c>
      <c r="C221" s="60"/>
      <c r="D221" s="14" t="s">
        <v>463</v>
      </c>
      <c r="E221" s="20"/>
    </row>
    <row r="222" spans="2:5" ht="28.5" x14ac:dyDescent="0.35">
      <c r="B222" s="6" t="s">
        <v>464</v>
      </c>
      <c r="C222" s="60"/>
      <c r="D222" s="23" t="s">
        <v>647</v>
      </c>
      <c r="E222" s="20"/>
    </row>
    <row r="223" spans="2:5" ht="19" customHeight="1" x14ac:dyDescent="0.35">
      <c r="B223" s="6" t="s">
        <v>465</v>
      </c>
      <c r="C223" s="60"/>
      <c r="D223" s="23" t="s">
        <v>648</v>
      </c>
      <c r="E223" s="20"/>
    </row>
    <row r="224" spans="2:5" ht="23" customHeight="1" x14ac:dyDescent="0.35">
      <c r="B224" s="6" t="s">
        <v>466</v>
      </c>
      <c r="C224" s="60"/>
      <c r="D224" s="23" t="s">
        <v>649</v>
      </c>
      <c r="E224" s="20"/>
    </row>
    <row r="225" spans="2:5" ht="55" customHeight="1" x14ac:dyDescent="0.35">
      <c r="B225" s="6" t="s">
        <v>467</v>
      </c>
      <c r="C225" s="60"/>
      <c r="D225" s="14" t="s">
        <v>468</v>
      </c>
      <c r="E225" s="20"/>
    </row>
    <row r="226" spans="2:5" ht="28" x14ac:dyDescent="0.35">
      <c r="B226" s="6" t="s">
        <v>469</v>
      </c>
      <c r="C226" s="60"/>
      <c r="D226" s="14" t="s">
        <v>470</v>
      </c>
      <c r="E226" s="20"/>
    </row>
    <row r="227" spans="2:5" ht="28" x14ac:dyDescent="0.35">
      <c r="B227" s="6" t="s">
        <v>471</v>
      </c>
      <c r="C227" s="60"/>
      <c r="D227" s="14" t="s">
        <v>472</v>
      </c>
      <c r="E227" s="20"/>
    </row>
    <row r="228" spans="2:5" ht="42" x14ac:dyDescent="0.35">
      <c r="B228" s="6" t="s">
        <v>473</v>
      </c>
      <c r="C228" s="60"/>
      <c r="D228" s="14" t="s">
        <v>474</v>
      </c>
      <c r="E228" s="20"/>
    </row>
    <row r="229" spans="2:5" x14ac:dyDescent="0.35">
      <c r="B229" s="6" t="s">
        <v>475</v>
      </c>
      <c r="C229" s="60"/>
      <c r="D229" s="14" t="s">
        <v>476</v>
      </c>
      <c r="E229" s="20"/>
    </row>
    <row r="230" spans="2:5" ht="26.5" customHeight="1" x14ac:dyDescent="0.35">
      <c r="B230" s="6" t="s">
        <v>477</v>
      </c>
      <c r="C230" s="60"/>
      <c r="D230" s="14" t="s">
        <v>478</v>
      </c>
      <c r="E230" s="20"/>
    </row>
    <row r="231" spans="2:5" x14ac:dyDescent="0.35">
      <c r="B231" s="6" t="s">
        <v>479</v>
      </c>
      <c r="C231" s="60"/>
      <c r="D231" s="14" t="s">
        <v>480</v>
      </c>
      <c r="E231" s="20"/>
    </row>
    <row r="232" spans="2:5" x14ac:dyDescent="0.35">
      <c r="B232" s="6" t="s">
        <v>481</v>
      </c>
      <c r="C232" s="60"/>
      <c r="D232" s="23" t="s">
        <v>650</v>
      </c>
      <c r="E232" s="20"/>
    </row>
    <row r="233" spans="2:5" x14ac:dyDescent="0.35">
      <c r="B233" s="6" t="s">
        <v>482</v>
      </c>
      <c r="C233" s="60"/>
      <c r="D233" s="23" t="s">
        <v>651</v>
      </c>
      <c r="E233" s="20"/>
    </row>
    <row r="234" spans="2:5" x14ac:dyDescent="0.35">
      <c r="B234" s="6" t="s">
        <v>483</v>
      </c>
      <c r="C234" s="60"/>
      <c r="D234" s="23" t="s">
        <v>652</v>
      </c>
      <c r="E234" s="20"/>
    </row>
    <row r="235" spans="2:5" ht="25" customHeight="1" x14ac:dyDescent="0.35">
      <c r="B235" s="6" t="s">
        <v>484</v>
      </c>
      <c r="C235" s="60"/>
      <c r="D235" s="23" t="s">
        <v>653</v>
      </c>
      <c r="E235" s="20"/>
    </row>
    <row r="236" spans="2:5" x14ac:dyDescent="0.35">
      <c r="B236" s="6" t="s">
        <v>485</v>
      </c>
      <c r="C236" s="60"/>
      <c r="D236" s="23" t="s">
        <v>654</v>
      </c>
      <c r="E236" s="20"/>
    </row>
    <row r="237" spans="2:5" x14ac:dyDescent="0.35">
      <c r="B237" s="6" t="s">
        <v>486</v>
      </c>
      <c r="C237" s="60"/>
      <c r="D237" s="23" t="s">
        <v>655</v>
      </c>
      <c r="E237" s="20"/>
    </row>
    <row r="238" spans="2:5" x14ac:dyDescent="0.35">
      <c r="B238" s="6" t="s">
        <v>487</v>
      </c>
      <c r="C238" s="60"/>
      <c r="D238" s="23" t="s">
        <v>656</v>
      </c>
      <c r="E238" s="20"/>
    </row>
    <row r="239" spans="2:5" x14ac:dyDescent="0.35">
      <c r="B239" s="6" t="s">
        <v>488</v>
      </c>
      <c r="C239" s="60"/>
      <c r="D239" s="23" t="s">
        <v>657</v>
      </c>
      <c r="E239" s="20"/>
    </row>
    <row r="240" spans="2:5" ht="32.5" customHeight="1" x14ac:dyDescent="0.35">
      <c r="B240" s="6" t="s">
        <v>489</v>
      </c>
      <c r="C240" s="60"/>
      <c r="D240" s="14" t="s">
        <v>490</v>
      </c>
      <c r="E240" s="20"/>
    </row>
    <row r="241" spans="2:5" ht="42" x14ac:dyDescent="0.35">
      <c r="B241" s="6" t="s">
        <v>491</v>
      </c>
      <c r="C241" s="60"/>
      <c r="D241" s="14" t="s">
        <v>492</v>
      </c>
      <c r="E241" s="20"/>
    </row>
    <row r="242" spans="2:5" x14ac:dyDescent="0.35">
      <c r="B242" s="6" t="s">
        <v>493</v>
      </c>
      <c r="C242" s="60"/>
      <c r="D242" s="14" t="s">
        <v>494</v>
      </c>
      <c r="E242" s="20"/>
    </row>
    <row r="243" spans="2:5" ht="42" x14ac:dyDescent="0.35">
      <c r="B243" s="6" t="s">
        <v>495</v>
      </c>
      <c r="C243" s="60"/>
      <c r="D243" s="14" t="s">
        <v>496</v>
      </c>
      <c r="E243" s="20"/>
    </row>
    <row r="244" spans="2:5" x14ac:dyDescent="0.35">
      <c r="B244" s="6" t="s">
        <v>497</v>
      </c>
      <c r="C244" s="60"/>
      <c r="D244" s="14" t="s">
        <v>498</v>
      </c>
      <c r="E244" s="20"/>
    </row>
    <row r="245" spans="2:5" x14ac:dyDescent="0.35">
      <c r="B245" s="6" t="s">
        <v>499</v>
      </c>
      <c r="C245" s="60"/>
      <c r="D245" s="14" t="s">
        <v>500</v>
      </c>
      <c r="E245" s="20"/>
    </row>
    <row r="246" spans="2:5" x14ac:dyDescent="0.35">
      <c r="B246" s="6" t="s">
        <v>501</v>
      </c>
      <c r="C246" s="60"/>
      <c r="D246" s="14" t="s">
        <v>502</v>
      </c>
      <c r="E246" s="20"/>
    </row>
    <row r="247" spans="2:5" x14ac:dyDescent="0.35">
      <c r="B247" s="6" t="s">
        <v>503</v>
      </c>
      <c r="C247" s="60"/>
      <c r="D247" s="14" t="s">
        <v>504</v>
      </c>
      <c r="E247" s="20"/>
    </row>
    <row r="248" spans="2:5" x14ac:dyDescent="0.35">
      <c r="B248" s="6" t="s">
        <v>505</v>
      </c>
      <c r="C248" s="60"/>
      <c r="D248" s="14" t="s">
        <v>506</v>
      </c>
      <c r="E248" s="20"/>
    </row>
    <row r="249" spans="2:5" x14ac:dyDescent="0.35">
      <c r="B249" s="6" t="s">
        <v>507</v>
      </c>
      <c r="C249" s="60"/>
      <c r="D249" s="14" t="s">
        <v>508</v>
      </c>
      <c r="E249" s="20"/>
    </row>
    <row r="250" spans="2:5" x14ac:dyDescent="0.35">
      <c r="B250" s="6" t="s">
        <v>509</v>
      </c>
      <c r="C250" s="60"/>
      <c r="D250" s="14" t="s">
        <v>510</v>
      </c>
      <c r="E250" s="20"/>
    </row>
    <row r="251" spans="2:5" x14ac:dyDescent="0.35">
      <c r="B251" s="6" t="s">
        <v>511</v>
      </c>
      <c r="C251" s="60"/>
      <c r="D251" s="14" t="s">
        <v>512</v>
      </c>
      <c r="E251" s="20"/>
    </row>
    <row r="252" spans="2:5" x14ac:dyDescent="0.35">
      <c r="B252" s="6" t="s">
        <v>513</v>
      </c>
      <c r="C252" s="60"/>
      <c r="D252" s="14" t="s">
        <v>514</v>
      </c>
      <c r="E252" s="20"/>
    </row>
    <row r="253" spans="2:5" x14ac:dyDescent="0.35">
      <c r="B253" s="6" t="s">
        <v>515</v>
      </c>
      <c r="C253" s="60"/>
      <c r="D253" s="14" t="s">
        <v>516</v>
      </c>
      <c r="E253" s="20"/>
    </row>
    <row r="254" spans="2:5" x14ac:dyDescent="0.35">
      <c r="B254" s="6" t="s">
        <v>517</v>
      </c>
      <c r="C254" s="60"/>
      <c r="D254" s="14" t="s">
        <v>518</v>
      </c>
      <c r="E254" s="20"/>
    </row>
    <row r="255" spans="2:5" x14ac:dyDescent="0.35">
      <c r="B255" s="6" t="s">
        <v>519</v>
      </c>
      <c r="C255" s="60"/>
      <c r="D255" s="14" t="s">
        <v>506</v>
      </c>
      <c r="E255" s="20"/>
    </row>
    <row r="256" spans="2:5" x14ac:dyDescent="0.35">
      <c r="B256" s="6" t="s">
        <v>520</v>
      </c>
      <c r="C256" s="60"/>
      <c r="D256" s="14" t="s">
        <v>508</v>
      </c>
      <c r="E256" s="20"/>
    </row>
    <row r="257" spans="2:5" x14ac:dyDescent="0.35">
      <c r="B257" s="6" t="s">
        <v>521</v>
      </c>
      <c r="C257" s="60"/>
      <c r="D257" s="14" t="s">
        <v>510</v>
      </c>
      <c r="E257" s="20"/>
    </row>
    <row r="258" spans="2:5" x14ac:dyDescent="0.35">
      <c r="B258" s="6" t="s">
        <v>522</v>
      </c>
      <c r="C258" s="60"/>
      <c r="D258" s="14" t="s">
        <v>512</v>
      </c>
      <c r="E258" s="20"/>
    </row>
    <row r="259" spans="2:5" x14ac:dyDescent="0.35">
      <c r="B259" s="6" t="s">
        <v>523</v>
      </c>
      <c r="C259" s="60"/>
      <c r="D259" s="14" t="s">
        <v>524</v>
      </c>
      <c r="E259" s="20"/>
    </row>
    <row r="260" spans="2:5" x14ac:dyDescent="0.35">
      <c r="B260" s="6" t="s">
        <v>525</v>
      </c>
      <c r="C260" s="60"/>
      <c r="D260" s="14" t="s">
        <v>526</v>
      </c>
      <c r="E260" s="20"/>
    </row>
    <row r="261" spans="2:5" x14ac:dyDescent="0.35">
      <c r="B261" s="6" t="s">
        <v>527</v>
      </c>
      <c r="C261" s="60"/>
      <c r="D261" s="14" t="s">
        <v>528</v>
      </c>
      <c r="E261" s="20"/>
    </row>
    <row r="262" spans="2:5" x14ac:dyDescent="0.35">
      <c r="B262" s="6" t="s">
        <v>529</v>
      </c>
      <c r="C262" s="60"/>
      <c r="D262" s="14" t="s">
        <v>530</v>
      </c>
      <c r="E262" s="20"/>
    </row>
    <row r="263" spans="2:5" x14ac:dyDescent="0.35">
      <c r="B263" s="6" t="s">
        <v>531</v>
      </c>
      <c r="C263" s="60"/>
      <c r="D263" s="14" t="s">
        <v>506</v>
      </c>
      <c r="E263" s="20"/>
    </row>
    <row r="264" spans="2:5" x14ac:dyDescent="0.35">
      <c r="B264" s="6" t="s">
        <v>532</v>
      </c>
      <c r="C264" s="60"/>
      <c r="D264" s="14" t="s">
        <v>508</v>
      </c>
      <c r="E264" s="20"/>
    </row>
    <row r="265" spans="2:5" x14ac:dyDescent="0.35">
      <c r="B265" s="6" t="s">
        <v>533</v>
      </c>
      <c r="C265" s="60"/>
      <c r="D265" s="14" t="s">
        <v>510</v>
      </c>
      <c r="E265" s="20"/>
    </row>
    <row r="266" spans="2:5" x14ac:dyDescent="0.35">
      <c r="B266" s="6" t="s">
        <v>534</v>
      </c>
      <c r="C266" s="60"/>
      <c r="D266" s="14" t="s">
        <v>514</v>
      </c>
      <c r="E266" s="20"/>
    </row>
    <row r="267" spans="2:5" x14ac:dyDescent="0.35">
      <c r="B267" s="6" t="s">
        <v>535</v>
      </c>
      <c r="C267" s="60"/>
      <c r="D267" s="14" t="s">
        <v>536</v>
      </c>
      <c r="E267" s="20"/>
    </row>
    <row r="268" spans="2:5" x14ac:dyDescent="0.35">
      <c r="B268" s="6" t="s">
        <v>537</v>
      </c>
      <c r="C268" s="60"/>
      <c r="D268" s="14" t="s">
        <v>538</v>
      </c>
      <c r="E268" s="20"/>
    </row>
    <row r="269" spans="2:5" x14ac:dyDescent="0.35">
      <c r="B269" s="6" t="s">
        <v>539</v>
      </c>
      <c r="C269" s="60"/>
      <c r="D269" s="14" t="s">
        <v>540</v>
      </c>
      <c r="E269" s="20"/>
    </row>
    <row r="270" spans="2:5" x14ac:dyDescent="0.35">
      <c r="B270" s="6" t="s">
        <v>541</v>
      </c>
      <c r="C270" s="60"/>
      <c r="D270" s="14" t="s">
        <v>506</v>
      </c>
      <c r="E270" s="20"/>
    </row>
    <row r="271" spans="2:5" x14ac:dyDescent="0.35">
      <c r="B271" s="6" t="s">
        <v>542</v>
      </c>
      <c r="C271" s="60"/>
      <c r="D271" s="14" t="s">
        <v>508</v>
      </c>
      <c r="E271" s="20"/>
    </row>
    <row r="272" spans="2:5" x14ac:dyDescent="0.35">
      <c r="B272" s="6" t="s">
        <v>543</v>
      </c>
      <c r="C272" s="60"/>
      <c r="D272" s="14" t="s">
        <v>510</v>
      </c>
      <c r="E272" s="20"/>
    </row>
    <row r="273" spans="2:5" x14ac:dyDescent="0.35">
      <c r="B273" s="6" t="s">
        <v>544</v>
      </c>
      <c r="C273" s="60"/>
      <c r="D273" s="14" t="s">
        <v>512</v>
      </c>
      <c r="E273" s="20"/>
    </row>
    <row r="274" spans="2:5" x14ac:dyDescent="0.35">
      <c r="B274" s="6" t="s">
        <v>545</v>
      </c>
      <c r="C274" s="60"/>
      <c r="D274" s="14" t="s">
        <v>546</v>
      </c>
      <c r="E274" s="20"/>
    </row>
    <row r="275" spans="2:5" x14ac:dyDescent="0.35">
      <c r="B275" s="6" t="s">
        <v>547</v>
      </c>
      <c r="C275" s="60"/>
      <c r="D275" s="14" t="s">
        <v>548</v>
      </c>
      <c r="E275" s="20"/>
    </row>
    <row r="276" spans="2:5" ht="42" x14ac:dyDescent="0.35">
      <c r="B276" s="6" t="s">
        <v>549</v>
      </c>
      <c r="C276" s="12" t="s">
        <v>550</v>
      </c>
      <c r="D276" s="14" t="s">
        <v>551</v>
      </c>
      <c r="E276" s="20"/>
    </row>
    <row r="277" spans="2:5" ht="42" x14ac:dyDescent="0.35">
      <c r="B277" s="6" t="s">
        <v>552</v>
      </c>
      <c r="C277" s="60" t="s">
        <v>553</v>
      </c>
      <c r="D277" s="14" t="s">
        <v>554</v>
      </c>
      <c r="E277" s="20"/>
    </row>
    <row r="278" spans="2:5" ht="28" x14ac:dyDescent="0.35">
      <c r="B278" s="6" t="s">
        <v>555</v>
      </c>
      <c r="C278" s="60"/>
      <c r="D278" s="14" t="s">
        <v>556</v>
      </c>
      <c r="E278" s="20"/>
    </row>
    <row r="279" spans="2:5" x14ac:dyDescent="0.35">
      <c r="B279" s="6" t="s">
        <v>557</v>
      </c>
      <c r="C279" s="60"/>
      <c r="D279" s="14" t="s">
        <v>558</v>
      </c>
      <c r="E279" s="20"/>
    </row>
    <row r="280" spans="2:5" x14ac:dyDescent="0.35">
      <c r="B280" s="6" t="s">
        <v>559</v>
      </c>
      <c r="C280" s="60"/>
      <c r="D280" s="14" t="s">
        <v>560</v>
      </c>
      <c r="E280" s="20"/>
    </row>
    <row r="281" spans="2:5" x14ac:dyDescent="0.35">
      <c r="B281" s="6" t="s">
        <v>561</v>
      </c>
      <c r="C281" s="60"/>
      <c r="D281" s="14" t="s">
        <v>562</v>
      </c>
      <c r="E281" s="20"/>
    </row>
    <row r="282" spans="2:5" x14ac:dyDescent="0.35">
      <c r="B282" s="6" t="s">
        <v>563</v>
      </c>
      <c r="C282" s="60"/>
      <c r="D282" s="14" t="s">
        <v>564</v>
      </c>
      <c r="E282" s="20"/>
    </row>
    <row r="283" spans="2:5" x14ac:dyDescent="0.35">
      <c r="B283" s="6" t="s">
        <v>565</v>
      </c>
      <c r="C283" s="60"/>
      <c r="D283" s="14" t="s">
        <v>566</v>
      </c>
      <c r="E283" s="20"/>
    </row>
    <row r="284" spans="2:5" x14ac:dyDescent="0.35">
      <c r="B284" s="6" t="s">
        <v>567</v>
      </c>
      <c r="C284" s="60"/>
      <c r="D284" s="14" t="s">
        <v>568</v>
      </c>
      <c r="E284" s="20"/>
    </row>
    <row r="285" spans="2:5" x14ac:dyDescent="0.35">
      <c r="B285" s="6" t="s">
        <v>569</v>
      </c>
      <c r="C285" s="60"/>
      <c r="D285" s="14" t="s">
        <v>570</v>
      </c>
      <c r="E285" s="20"/>
    </row>
    <row r="286" spans="2:5" x14ac:dyDescent="0.35">
      <c r="B286" s="6" t="s">
        <v>571</v>
      </c>
      <c r="C286" s="60"/>
      <c r="D286" s="14" t="s">
        <v>572</v>
      </c>
      <c r="E286" s="20"/>
    </row>
    <row r="287" spans="2:5" ht="28" x14ac:dyDescent="0.35">
      <c r="B287" s="6" t="s">
        <v>573</v>
      </c>
      <c r="C287" s="60"/>
      <c r="D287" s="14" t="s">
        <v>574</v>
      </c>
      <c r="E287" s="20"/>
    </row>
    <row r="288" spans="2:5" ht="26.5" customHeight="1" x14ac:dyDescent="0.35">
      <c r="B288" s="6" t="s">
        <v>575</v>
      </c>
      <c r="C288" s="60"/>
      <c r="D288" s="14" t="s">
        <v>576</v>
      </c>
      <c r="E288" s="20"/>
    </row>
    <row r="289" spans="2:5" ht="28" x14ac:dyDescent="0.35">
      <c r="B289" s="6" t="s">
        <v>577</v>
      </c>
      <c r="C289" s="60" t="s">
        <v>578</v>
      </c>
      <c r="D289" s="14" t="s">
        <v>579</v>
      </c>
      <c r="E289" s="20"/>
    </row>
    <row r="290" spans="2:5" x14ac:dyDescent="0.35">
      <c r="B290" s="6" t="s">
        <v>580</v>
      </c>
      <c r="C290" s="60"/>
      <c r="D290" s="23" t="s">
        <v>658</v>
      </c>
      <c r="E290" s="20"/>
    </row>
    <row r="291" spans="2:5" x14ac:dyDescent="0.35">
      <c r="B291" s="6" t="s">
        <v>581</v>
      </c>
      <c r="C291" s="60"/>
      <c r="D291" s="23" t="s">
        <v>659</v>
      </c>
      <c r="E291" s="20"/>
    </row>
    <row r="292" spans="2:5" x14ac:dyDescent="0.35">
      <c r="B292" s="6" t="s">
        <v>582</v>
      </c>
      <c r="C292" s="60"/>
      <c r="D292" s="23" t="s">
        <v>660</v>
      </c>
      <c r="E292" s="20"/>
    </row>
    <row r="293" spans="2:5" x14ac:dyDescent="0.35">
      <c r="B293" s="6" t="s">
        <v>583</v>
      </c>
      <c r="C293" s="60"/>
      <c r="D293" s="23" t="s">
        <v>661</v>
      </c>
      <c r="E293" s="20"/>
    </row>
    <row r="294" spans="2:5" ht="28" x14ac:dyDescent="0.35">
      <c r="B294" s="6" t="s">
        <v>584</v>
      </c>
      <c r="C294" s="60" t="s">
        <v>585</v>
      </c>
      <c r="D294" s="14" t="s">
        <v>586</v>
      </c>
      <c r="E294" s="20"/>
    </row>
    <row r="295" spans="2:5" ht="28" x14ac:dyDescent="0.35">
      <c r="B295" s="6" t="s">
        <v>587</v>
      </c>
      <c r="C295" s="60"/>
      <c r="D295" s="14" t="s">
        <v>588</v>
      </c>
      <c r="E295" s="20"/>
    </row>
    <row r="296" spans="2:5" x14ac:dyDescent="0.35">
      <c r="B296" s="6" t="s">
        <v>589</v>
      </c>
      <c r="C296" s="60" t="s">
        <v>590</v>
      </c>
      <c r="D296" s="14" t="s">
        <v>591</v>
      </c>
      <c r="E296" s="20"/>
    </row>
    <row r="297" spans="2:5" ht="15" thickBot="1" x14ac:dyDescent="0.4">
      <c r="B297" s="25" t="s">
        <v>592</v>
      </c>
      <c r="C297" s="61"/>
      <c r="D297" s="24" t="s">
        <v>593</v>
      </c>
      <c r="E297" s="21"/>
    </row>
    <row r="299" spans="2:5" x14ac:dyDescent="0.35">
      <c r="E299" s="17">
        <f>COUNTIF(E7:E297,"Y")</f>
        <v>0</v>
      </c>
    </row>
    <row r="300" spans="2:5" x14ac:dyDescent="0.35">
      <c r="E300" s="18">
        <f>E299/291</f>
        <v>0</v>
      </c>
    </row>
  </sheetData>
  <sheetProtection algorithmName="SHA-512" hashValue="GD/mbxZU1xMCJFJh85A4atHr9R0DVGZCNfu2qI4hQKzXKpy5pY0BF61ngd+u6AgYfB6eYFUNOlvza4TErBmGwA==" saltValue="2vKqeVTVBwy5k+EcXzcJ6w==" spinCount="100000" sheet="1" objects="1" scenarios="1"/>
  <mergeCells count="31">
    <mergeCell ref="C97:C119"/>
    <mergeCell ref="C89:C96"/>
    <mergeCell ref="C80:C88"/>
    <mergeCell ref="C69:C78"/>
    <mergeCell ref="C45:C46"/>
    <mergeCell ref="C64:C67"/>
    <mergeCell ref="C156:C157"/>
    <mergeCell ref="C152:C155"/>
    <mergeCell ref="C145:C151"/>
    <mergeCell ref="C134:C144"/>
    <mergeCell ref="C120:C133"/>
    <mergeCell ref="C294:C295"/>
    <mergeCell ref="C296:C297"/>
    <mergeCell ref="C289:C293"/>
    <mergeCell ref="C277:C288"/>
    <mergeCell ref="C219:C275"/>
    <mergeCell ref="C213:C218"/>
    <mergeCell ref="C207:C212"/>
    <mergeCell ref="C199:C206"/>
    <mergeCell ref="C190:C193"/>
    <mergeCell ref="C194:C196"/>
    <mergeCell ref="C184:C189"/>
    <mergeCell ref="C181:C182"/>
    <mergeCell ref="C178:C180"/>
    <mergeCell ref="C169:C176"/>
    <mergeCell ref="C158:C168"/>
    <mergeCell ref="B2:E2"/>
    <mergeCell ref="B4:D4"/>
    <mergeCell ref="C34:C42"/>
    <mergeCell ref="C50:C54"/>
    <mergeCell ref="C55:C6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7"/>
  <sheetViews>
    <sheetView topLeftCell="A5" zoomScale="80" zoomScaleNormal="80" workbookViewId="0">
      <selection activeCell="H17" sqref="H17"/>
    </sheetView>
  </sheetViews>
  <sheetFormatPr defaultRowHeight="14.5" x14ac:dyDescent="0.35"/>
  <cols>
    <col min="1" max="1" width="8.7265625" style="1"/>
    <col min="2" max="2" width="6.90625" style="1" customWidth="1"/>
    <col min="3" max="3" width="14.90625" style="1" customWidth="1"/>
    <col min="4" max="4" width="34.90625" style="1" customWidth="1"/>
    <col min="5" max="5" width="16.6328125" style="1" customWidth="1"/>
    <col min="6" max="6" width="10.6328125" style="1" customWidth="1"/>
    <col min="7" max="7" width="12.6328125" style="1" customWidth="1"/>
    <col min="8" max="8" width="21.08984375" style="1" bestFit="1" customWidth="1"/>
    <col min="9" max="16384" width="8.7265625" style="1"/>
  </cols>
  <sheetData>
    <row r="1" spans="2:8" ht="15" thickBot="1" x14ac:dyDescent="0.4"/>
    <row r="2" spans="2:8" ht="23.5" thickBot="1" x14ac:dyDescent="0.55000000000000004">
      <c r="B2" s="55" t="s">
        <v>665</v>
      </c>
      <c r="C2" s="56"/>
      <c r="D2" s="56"/>
      <c r="E2" s="56"/>
      <c r="F2" s="56"/>
      <c r="G2" s="56"/>
      <c r="H2" s="57"/>
    </row>
    <row r="4" spans="2:8" ht="28.5" x14ac:dyDescent="0.35">
      <c r="B4" s="62" t="s">
        <v>667</v>
      </c>
      <c r="C4" s="63"/>
      <c r="D4" s="63"/>
      <c r="E4" s="63"/>
      <c r="F4" s="63"/>
      <c r="G4" s="64"/>
      <c r="H4" s="27" t="s">
        <v>645</v>
      </c>
    </row>
    <row r="5" spans="2:8" ht="15" thickBot="1" x14ac:dyDescent="0.4"/>
    <row r="6" spans="2:8" ht="33.5" customHeight="1" thickBot="1" x14ac:dyDescent="0.4">
      <c r="B6" s="28" t="s">
        <v>601</v>
      </c>
      <c r="C6" s="29" t="s">
        <v>602</v>
      </c>
      <c r="D6" s="29" t="s">
        <v>603</v>
      </c>
      <c r="E6" s="29" t="s">
        <v>604</v>
      </c>
      <c r="F6" s="29" t="s">
        <v>605</v>
      </c>
      <c r="G6" s="30" t="s">
        <v>606</v>
      </c>
      <c r="H6" s="31" t="s">
        <v>598</v>
      </c>
    </row>
    <row r="7" spans="2:8" ht="42" x14ac:dyDescent="0.35">
      <c r="B7" s="32" t="s">
        <v>607</v>
      </c>
      <c r="C7" s="33" t="s">
        <v>608</v>
      </c>
      <c r="D7" s="33" t="s">
        <v>609</v>
      </c>
      <c r="E7" s="33" t="s">
        <v>610</v>
      </c>
      <c r="F7" s="34">
        <v>1</v>
      </c>
      <c r="G7" s="35" t="s">
        <v>611</v>
      </c>
      <c r="H7" s="36"/>
    </row>
    <row r="8" spans="2:8" x14ac:dyDescent="0.35">
      <c r="B8" s="37" t="s">
        <v>612</v>
      </c>
      <c r="C8" s="60" t="s">
        <v>613</v>
      </c>
      <c r="D8" s="60" t="s">
        <v>627</v>
      </c>
      <c r="E8" s="12" t="s">
        <v>107</v>
      </c>
      <c r="F8" s="38">
        <v>1</v>
      </c>
      <c r="G8" s="13" t="s">
        <v>611</v>
      </c>
      <c r="H8" s="39"/>
    </row>
    <row r="9" spans="2:8" x14ac:dyDescent="0.35">
      <c r="B9" s="37" t="s">
        <v>614</v>
      </c>
      <c r="C9" s="60"/>
      <c r="D9" s="60"/>
      <c r="E9" s="12" t="s">
        <v>108</v>
      </c>
      <c r="F9" s="38">
        <v>1</v>
      </c>
      <c r="G9" s="13" t="s">
        <v>611</v>
      </c>
      <c r="H9" s="20"/>
    </row>
    <row r="10" spans="2:8" x14ac:dyDescent="0.35">
      <c r="B10" s="37" t="s">
        <v>615</v>
      </c>
      <c r="C10" s="60"/>
      <c r="D10" s="60"/>
      <c r="E10" s="12" t="s">
        <v>109</v>
      </c>
      <c r="F10" s="38">
        <v>1</v>
      </c>
      <c r="G10" s="13" t="s">
        <v>611</v>
      </c>
      <c r="H10" s="20"/>
    </row>
    <row r="11" spans="2:8" x14ac:dyDescent="0.35">
      <c r="B11" s="37" t="s">
        <v>616</v>
      </c>
      <c r="C11" s="60"/>
      <c r="D11" s="60"/>
      <c r="E11" s="12" t="s">
        <v>110</v>
      </c>
      <c r="F11" s="38">
        <v>1</v>
      </c>
      <c r="G11" s="13" t="s">
        <v>611</v>
      </c>
      <c r="H11" s="20"/>
    </row>
    <row r="12" spans="2:8" ht="56" x14ac:dyDescent="0.35">
      <c r="B12" s="37" t="s">
        <v>617</v>
      </c>
      <c r="C12" s="12" t="s">
        <v>618</v>
      </c>
      <c r="D12" s="12" t="s">
        <v>619</v>
      </c>
      <c r="E12" s="12" t="s">
        <v>620</v>
      </c>
      <c r="F12" s="38">
        <v>1</v>
      </c>
      <c r="G12" s="13" t="s">
        <v>611</v>
      </c>
      <c r="H12" s="20"/>
    </row>
    <row r="13" spans="2:8" ht="112" x14ac:dyDescent="0.35">
      <c r="B13" s="37" t="s">
        <v>621</v>
      </c>
      <c r="C13" s="12" t="s">
        <v>622</v>
      </c>
      <c r="D13" s="12" t="s">
        <v>628</v>
      </c>
      <c r="E13" s="12" t="s">
        <v>623</v>
      </c>
      <c r="F13" s="38">
        <v>1</v>
      </c>
      <c r="G13" s="13" t="s">
        <v>611</v>
      </c>
      <c r="H13" s="20"/>
    </row>
    <row r="14" spans="2:8" ht="70.5" thickBot="1" x14ac:dyDescent="0.4">
      <c r="B14" s="40" t="s">
        <v>624</v>
      </c>
      <c r="C14" s="16" t="s">
        <v>625</v>
      </c>
      <c r="D14" s="16" t="s">
        <v>626</v>
      </c>
      <c r="E14" s="41">
        <v>1</v>
      </c>
      <c r="F14" s="41">
        <v>1</v>
      </c>
      <c r="G14" s="42" t="s">
        <v>611</v>
      </c>
      <c r="H14" s="21"/>
    </row>
    <row r="16" spans="2:8" x14ac:dyDescent="0.35">
      <c r="H16" s="17">
        <f>COUNTIF(H7:H14,"Y")</f>
        <v>0</v>
      </c>
    </row>
    <row r="17" spans="8:8" x14ac:dyDescent="0.35">
      <c r="H17" s="18">
        <f>H16/8</f>
        <v>0</v>
      </c>
    </row>
  </sheetData>
  <sheetProtection algorithmName="SHA-512" hashValue="wMXLOnIKuGa1oWEXDcYwhxgI8T/Uv7cqeht1RyLCyXnQhtMQUXjf/fc77PF5ytIsdr2QoNgZnVQxJsNCz/zG8g==" saltValue="MCk641WasskUkJjy2VJ2CA==" spinCount="100000" sheet="1" objects="1" scenarios="1"/>
  <mergeCells count="4">
    <mergeCell ref="B2:H2"/>
    <mergeCell ref="B4:G4"/>
    <mergeCell ref="C8:C11"/>
    <mergeCell ref="D8:D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3"/>
  <sheetViews>
    <sheetView zoomScale="120" zoomScaleNormal="120" workbookViewId="0">
      <selection activeCell="D16" sqref="D16"/>
    </sheetView>
  </sheetViews>
  <sheetFormatPr defaultRowHeight="14.5" x14ac:dyDescent="0.35"/>
  <cols>
    <col min="1" max="1" width="8.7265625" style="1"/>
    <col min="2" max="2" width="5" style="1" customWidth="1"/>
    <col min="3" max="3" width="23.1796875" style="1" customWidth="1"/>
    <col min="4" max="4" width="23.36328125" style="1" customWidth="1"/>
    <col min="5" max="5" width="12.6328125" style="1" customWidth="1"/>
    <col min="6" max="6" width="17.08984375" style="1" customWidth="1"/>
    <col min="7" max="7" width="23" style="1" customWidth="1"/>
    <col min="8" max="16384" width="8.7265625" style="1"/>
  </cols>
  <sheetData>
    <row r="1" spans="2:7" ht="15" thickBot="1" x14ac:dyDescent="0.4"/>
    <row r="2" spans="2:7" ht="23.5" thickBot="1" x14ac:dyDescent="0.55000000000000004">
      <c r="B2" s="55" t="s">
        <v>666</v>
      </c>
      <c r="C2" s="56"/>
      <c r="D2" s="56"/>
      <c r="E2" s="56"/>
      <c r="F2" s="56"/>
      <c r="G2" s="57"/>
    </row>
    <row r="4" spans="2:7" ht="28" customHeight="1" x14ac:dyDescent="0.35">
      <c r="B4" s="62" t="s">
        <v>668</v>
      </c>
      <c r="C4" s="63"/>
      <c r="D4" s="63"/>
      <c r="E4" s="63"/>
      <c r="F4" s="63"/>
      <c r="G4" s="27" t="s">
        <v>645</v>
      </c>
    </row>
    <row r="5" spans="2:7" ht="15" thickBot="1" x14ac:dyDescent="0.4"/>
    <row r="6" spans="2:7" ht="31" customHeight="1" thickBot="1" x14ac:dyDescent="0.4">
      <c r="B6" s="2" t="s">
        <v>601</v>
      </c>
      <c r="C6" s="2" t="s">
        <v>629</v>
      </c>
      <c r="D6" s="2" t="s">
        <v>630</v>
      </c>
      <c r="E6" s="2" t="s">
        <v>631</v>
      </c>
      <c r="F6" s="2" t="s">
        <v>632</v>
      </c>
      <c r="G6" s="2" t="s">
        <v>598</v>
      </c>
    </row>
    <row r="7" spans="2:7" ht="42" x14ac:dyDescent="0.35">
      <c r="B7" s="43">
        <v>1</v>
      </c>
      <c r="C7" s="44" t="s">
        <v>633</v>
      </c>
      <c r="D7" s="45" t="s">
        <v>634</v>
      </c>
      <c r="E7" s="45" t="s">
        <v>611</v>
      </c>
      <c r="F7" s="46" t="s">
        <v>642</v>
      </c>
      <c r="G7" s="19"/>
    </row>
    <row r="8" spans="2:7" ht="42" x14ac:dyDescent="0.35">
      <c r="B8" s="47">
        <v>2</v>
      </c>
      <c r="C8" s="48" t="s">
        <v>635</v>
      </c>
      <c r="D8" s="49" t="s">
        <v>634</v>
      </c>
      <c r="E8" s="49" t="s">
        <v>611</v>
      </c>
      <c r="F8" s="50" t="s">
        <v>642</v>
      </c>
      <c r="G8" s="20"/>
    </row>
    <row r="9" spans="2:7" ht="42" x14ac:dyDescent="0.35">
      <c r="B9" s="47">
        <v>3</v>
      </c>
      <c r="C9" s="48" t="s">
        <v>636</v>
      </c>
      <c r="D9" s="49" t="s">
        <v>637</v>
      </c>
      <c r="E9" s="49" t="s">
        <v>638</v>
      </c>
      <c r="F9" s="50" t="s">
        <v>639</v>
      </c>
      <c r="G9" s="20"/>
    </row>
    <row r="10" spans="2:7" ht="31" thickBot="1" x14ac:dyDescent="0.4">
      <c r="B10" s="51">
        <v>4</v>
      </c>
      <c r="C10" s="52" t="s">
        <v>640</v>
      </c>
      <c r="D10" s="53" t="s">
        <v>641</v>
      </c>
      <c r="E10" s="53" t="s">
        <v>611</v>
      </c>
      <c r="F10" s="54" t="s">
        <v>642</v>
      </c>
      <c r="G10" s="21"/>
    </row>
    <row r="12" spans="2:7" x14ac:dyDescent="0.35">
      <c r="G12" s="17">
        <f>COUNTIF(G7:G10,"Y")</f>
        <v>0</v>
      </c>
    </row>
    <row r="13" spans="2:7" x14ac:dyDescent="0.35">
      <c r="G13" s="18">
        <f>G12/4</f>
        <v>0</v>
      </c>
    </row>
  </sheetData>
  <sheetProtection algorithmName="SHA-512" hashValue="tbaIAb2rqkViQwJTVHH0ZF/M/qu306J/N6os0XVN++TbuBt2VGqcezpMxFIPh0q6rbpbcmShfXF08TrWAPSrDA==" saltValue="A2quP5ludnxIIJUvQQzDQw==" spinCount="100000" sheet="1" objects="1" scenarios="1"/>
  <mergeCells count="2">
    <mergeCell ref="B2:G2"/>
    <mergeCell ref="B4:F4"/>
  </mergeCells>
  <pageMargins left="0.7" right="0.7" top="0.75" bottom="0.75" header="0.3" footer="0.3"/>
  <pageSetup orientation="portrait" r:id="rId1"/>
</worksheet>
</file>

<file path=docMetadata/LabelInfo.xml><?xml version="1.0" encoding="utf-8"?>
<clbl:labelList xmlns:clbl="http://schemas.microsoft.com/office/2020/mipLabelMetadata">
  <clbl:label id="{70c52299-74de-4dfd-b117-c9c408edfa50}" enabled="1" method="Standard" siteId="{853cbaab-a620-4178-8933-88d76414184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Business Reqs</vt:lpstr>
      <vt:lpstr>KPIs</vt:lpstr>
      <vt:lpstr>Reporting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Roshen Pahaladh</dc:creator>
  <cp:lastModifiedBy>Neo Theledi</cp:lastModifiedBy>
  <dcterms:created xsi:type="dcterms:W3CDTF">2023-02-10T11:23:26Z</dcterms:created>
  <dcterms:modified xsi:type="dcterms:W3CDTF">2026-08-24T08:35:49Z</dcterms:modified>
</cp:coreProperties>
</file>