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resbank-my.sharepoint.com/personal/itumeleng_makheme_resbank_co_za/Documents/PA/NSA/2024/to Polpa/"/>
    </mc:Choice>
  </mc:AlternateContent>
  <xr:revisionPtr revIDLastSave="117" documentId="8_{12A1F71B-090E-4ABD-989B-20E8D353A75B}" xr6:coauthVersionLast="47" xr6:coauthVersionMax="47" xr10:uidLastSave="{117F510E-251F-4A5B-9B07-10616AC5F60F}"/>
  <bookViews>
    <workbookView xWindow="-110" yWindow="-110" windowWidth="19420" windowHeight="10420" activeTab="1" xr2:uid="{00000000-000D-0000-FFFF-FFFF00000000}"/>
  </bookViews>
  <sheets>
    <sheet name="BA 410 Section 1" sheetId="1" r:id="rId1"/>
    <sheet name="BA 410 Section 2" sheetId="2" r:id="rId2"/>
  </sheets>
  <definedNames>
    <definedName name="_xlnm.Print_Area" localSheetId="0">'BA 410 Section 1'!$A$1:$L$111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9" i="1" l="1"/>
  <c r="J88" i="1"/>
  <c r="J86" i="1"/>
  <c r="J85" i="1"/>
  <c r="C91" i="1"/>
  <c r="C90" i="1" l="1"/>
  <c r="C87" i="1"/>
  <c r="C84" i="1"/>
  <c r="C83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I87" i="1"/>
  <c r="H87" i="1"/>
  <c r="G87" i="1"/>
  <c r="F87" i="1"/>
  <c r="E87" i="1"/>
  <c r="D87" i="1"/>
  <c r="I84" i="1"/>
  <c r="H84" i="1"/>
  <c r="G84" i="1"/>
  <c r="F84" i="1"/>
  <c r="E84" i="1"/>
  <c r="D84" i="1"/>
  <c r="I83" i="1"/>
  <c r="D83" i="1"/>
  <c r="H83" i="1"/>
  <c r="G83" i="1"/>
  <c r="F83" i="1"/>
  <c r="E83" i="1"/>
  <c r="I82" i="1"/>
  <c r="H82" i="1"/>
  <c r="G82" i="1"/>
  <c r="F82" i="1"/>
  <c r="E82" i="1"/>
  <c r="D82" i="1"/>
  <c r="C82" i="1"/>
  <c r="I81" i="1"/>
  <c r="H81" i="1"/>
  <c r="G81" i="1"/>
  <c r="F81" i="1"/>
  <c r="E81" i="1"/>
  <c r="D81" i="1"/>
  <c r="C81" i="1"/>
  <c r="C78" i="1"/>
  <c r="J79" i="1"/>
  <c r="I78" i="1"/>
  <c r="H78" i="1"/>
  <c r="G78" i="1"/>
  <c r="F78" i="1"/>
  <c r="E78" i="1"/>
  <c r="D78" i="1"/>
  <c r="J77" i="1"/>
  <c r="J76" i="1"/>
  <c r="I75" i="1"/>
  <c r="H75" i="1"/>
  <c r="G75" i="1"/>
  <c r="F75" i="1"/>
  <c r="E75" i="1"/>
  <c r="D75" i="1"/>
  <c r="C75" i="1"/>
  <c r="J74" i="1"/>
  <c r="J73" i="1"/>
  <c r="H15" i="2"/>
  <c r="H16" i="2"/>
  <c r="H17" i="2"/>
  <c r="H18" i="2"/>
  <c r="H19" i="2"/>
  <c r="H20" i="2"/>
  <c r="H21" i="2"/>
  <c r="H22" i="2"/>
  <c r="G14" i="1"/>
  <c r="E14" i="1"/>
  <c r="D70" i="1"/>
  <c r="E70" i="1"/>
  <c r="F70" i="1"/>
  <c r="G70" i="1"/>
  <c r="H70" i="1"/>
  <c r="I70" i="1"/>
  <c r="C70" i="1"/>
  <c r="D62" i="1"/>
  <c r="E62" i="1"/>
  <c r="F62" i="1"/>
  <c r="G62" i="1"/>
  <c r="H62" i="1"/>
  <c r="I62" i="1"/>
  <c r="C62" i="1"/>
  <c r="D54" i="1"/>
  <c r="E54" i="1"/>
  <c r="F54" i="1"/>
  <c r="G54" i="1"/>
  <c r="H54" i="1"/>
  <c r="I54" i="1"/>
  <c r="C54" i="1"/>
  <c r="C41" i="1"/>
  <c r="D33" i="1"/>
  <c r="E33" i="1"/>
  <c r="F33" i="1"/>
  <c r="G33" i="1"/>
  <c r="H33" i="1"/>
  <c r="I33" i="1"/>
  <c r="C33" i="1"/>
  <c r="D25" i="1"/>
  <c r="E25" i="1"/>
  <c r="F25" i="1"/>
  <c r="G25" i="1"/>
  <c r="H25" i="1"/>
  <c r="I25" i="1"/>
  <c r="C25" i="1"/>
  <c r="D17" i="1"/>
  <c r="E17" i="1"/>
  <c r="F17" i="1"/>
  <c r="G17" i="1"/>
  <c r="H17" i="1"/>
  <c r="I17" i="1"/>
  <c r="C17" i="1"/>
  <c r="J78" i="1" l="1"/>
  <c r="J82" i="1"/>
  <c r="J81" i="1"/>
  <c r="J84" i="1"/>
  <c r="J87" i="1"/>
  <c r="J75" i="1"/>
  <c r="J71" i="1"/>
  <c r="J63" i="1"/>
  <c r="J55" i="1"/>
  <c r="J42" i="1"/>
  <c r="J34" i="1"/>
  <c r="J26" i="1"/>
  <c r="J18" i="1"/>
  <c r="H12" i="2"/>
  <c r="H13" i="2"/>
  <c r="H14" i="2"/>
  <c r="H11" i="2"/>
  <c r="D67" i="1"/>
  <c r="E67" i="1"/>
  <c r="F67" i="1"/>
  <c r="G67" i="1"/>
  <c r="H67" i="1"/>
  <c r="I67" i="1"/>
  <c r="C67" i="1"/>
  <c r="J66" i="1"/>
  <c r="J68" i="1"/>
  <c r="J69" i="1"/>
  <c r="J65" i="1"/>
  <c r="D59" i="1"/>
  <c r="E59" i="1"/>
  <c r="F59" i="1"/>
  <c r="G59" i="1"/>
  <c r="H59" i="1"/>
  <c r="I59" i="1"/>
  <c r="C59" i="1"/>
  <c r="J58" i="1"/>
  <c r="J60" i="1"/>
  <c r="J61" i="1"/>
  <c r="J57" i="1"/>
  <c r="D51" i="1"/>
  <c r="E51" i="1"/>
  <c r="F51" i="1"/>
  <c r="G51" i="1"/>
  <c r="H51" i="1"/>
  <c r="I51" i="1"/>
  <c r="C51" i="1"/>
  <c r="J53" i="1"/>
  <c r="J52" i="1"/>
  <c r="J50" i="1"/>
  <c r="J49" i="1"/>
  <c r="D38" i="1"/>
  <c r="D41" i="1" s="1"/>
  <c r="E38" i="1"/>
  <c r="E41" i="1" s="1"/>
  <c r="F38" i="1"/>
  <c r="F41" i="1" s="1"/>
  <c r="G38" i="1"/>
  <c r="G41" i="1" s="1"/>
  <c r="H38" i="1"/>
  <c r="H41" i="1" s="1"/>
  <c r="I38" i="1"/>
  <c r="I41" i="1" s="1"/>
  <c r="C38" i="1"/>
  <c r="J37" i="1"/>
  <c r="J39" i="1"/>
  <c r="J40" i="1"/>
  <c r="J36" i="1"/>
  <c r="D30" i="1"/>
  <c r="E30" i="1"/>
  <c r="F30" i="1"/>
  <c r="G30" i="1"/>
  <c r="H30" i="1"/>
  <c r="I30" i="1"/>
  <c r="C30" i="1"/>
  <c r="J32" i="1"/>
  <c r="J31" i="1"/>
  <c r="J29" i="1"/>
  <c r="J28" i="1"/>
  <c r="H22" i="1"/>
  <c r="D22" i="1"/>
  <c r="E22" i="1"/>
  <c r="F22" i="1"/>
  <c r="G22" i="1"/>
  <c r="I22" i="1"/>
  <c r="C22" i="1"/>
  <c r="D14" i="1"/>
  <c r="F14" i="1"/>
  <c r="H14" i="1"/>
  <c r="I14" i="1"/>
  <c r="C14" i="1"/>
  <c r="J24" i="1"/>
  <c r="J23" i="1"/>
  <c r="J21" i="1"/>
  <c r="J20" i="1"/>
  <c r="J16" i="1"/>
  <c r="J15" i="1"/>
  <c r="J13" i="1"/>
  <c r="J12" i="1"/>
  <c r="J41" i="1" l="1"/>
  <c r="J62" i="1"/>
  <c r="J70" i="1"/>
  <c r="J33" i="1"/>
  <c r="J59" i="1"/>
  <c r="J30" i="1"/>
  <c r="J38" i="1"/>
  <c r="J51" i="1"/>
  <c r="J67" i="1"/>
  <c r="J54" i="1"/>
  <c r="J22" i="1"/>
  <c r="J25" i="1"/>
  <c r="J14" i="1"/>
  <c r="J17" i="1"/>
  <c r="J83" i="1" l="1"/>
</calcChain>
</file>

<file path=xl/sharedStrings.xml><?xml version="1.0" encoding="utf-8"?>
<sst xmlns="http://schemas.openxmlformats.org/spreadsheetml/2006/main" count="318" uniqueCount="176">
  <si>
    <t>OPERATIONAL RISK</t>
  </si>
  <si>
    <t>BA 410</t>
  </si>
  <si>
    <t>(Confidential and not available for inspection by the public)</t>
  </si>
  <si>
    <t>Quarterly</t>
  </si>
  <si>
    <t>Bank Solo, Bank Consolidated and Controlling Company</t>
  </si>
  <si>
    <t xml:space="preserve">Quarter ended …..........(March, June, September, December) </t>
  </si>
  <si>
    <t>Section 1</t>
  </si>
  <si>
    <t>(All amounts to be rounded to the nearest R'000)</t>
  </si>
  <si>
    <t>New Standardised Approach (NSA)</t>
  </si>
  <si>
    <t>Line no.</t>
  </si>
  <si>
    <t>Risk event type</t>
  </si>
  <si>
    <t xml:space="preserve"> Total (of col. 1 to 7) and highest single loss</t>
  </si>
  <si>
    <t>Minimum gross loss threshold</t>
  </si>
  <si>
    <t>Selected information relating to loss events</t>
  </si>
  <si>
    <t>Internal fraud</t>
  </si>
  <si>
    <t>External fraud</t>
  </si>
  <si>
    <t>Employment practices and workplace safety</t>
  </si>
  <si>
    <t>Client, products and business practices</t>
  </si>
  <si>
    <t>Damage to physical assets</t>
  </si>
  <si>
    <t>Business disruption and system failures</t>
  </si>
  <si>
    <t>Execution, delivery and process management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</si>
  <si>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</si>
  <si>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</si>
  <si>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</si>
  <si>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</si>
  <si>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</si>
  <si>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</si>
  <si>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</si>
  <si>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</si>
  <si>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</si>
  <si>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Corporate finance</t>
  </si>
  <si>
    <r>
      <t>Number of events</t>
    </r>
    <r>
      <rPr>
        <vertAlign val="superscript"/>
        <sz val="10"/>
        <rFont val="Arial"/>
        <family val="2"/>
      </rPr>
      <t>1</t>
    </r>
  </si>
  <si>
    <r>
      <t>Gross loss amount</t>
    </r>
    <r>
      <rPr>
        <vertAlign val="superscript"/>
        <sz val="10"/>
        <rFont val="Arial"/>
        <family val="2"/>
      </rPr>
      <t>2</t>
    </r>
  </si>
  <si>
    <r>
      <t>Total recoveries</t>
    </r>
    <r>
      <rPr>
        <vertAlign val="superscript"/>
        <sz val="10"/>
        <rFont val="Arial"/>
        <family val="2"/>
      </rPr>
      <t>3</t>
    </r>
  </si>
  <si>
    <r>
      <t>Current reporting period</t>
    </r>
    <r>
      <rPr>
        <vertAlign val="superscript"/>
        <sz val="10"/>
        <rFont val="Arial"/>
        <family val="2"/>
      </rPr>
      <t>4</t>
    </r>
  </si>
  <si>
    <r>
      <t>Prior reporting period</t>
    </r>
    <r>
      <rPr>
        <vertAlign val="superscript"/>
        <sz val="10"/>
        <rFont val="Arial"/>
        <family val="2"/>
      </rPr>
      <t>5</t>
    </r>
  </si>
  <si>
    <r>
      <t>Net loss amount</t>
    </r>
    <r>
      <rPr>
        <vertAlign val="superscript"/>
        <sz val="10"/>
        <rFont val="Arial"/>
        <family val="2"/>
      </rPr>
      <t>6</t>
    </r>
  </si>
  <si>
    <r>
      <t>Largest single loss</t>
    </r>
    <r>
      <rPr>
        <vertAlign val="superscript"/>
        <sz val="10"/>
        <rFont val="Arial"/>
        <family val="2"/>
      </rPr>
      <t>7</t>
    </r>
  </si>
  <si>
    <t>Trading and sales</t>
  </si>
  <si>
    <t>9</t>
  </si>
  <si>
    <t>11</t>
  </si>
  <si>
    <t>12</t>
  </si>
  <si>
    <t>13</t>
  </si>
  <si>
    <t>14</t>
  </si>
  <si>
    <t>Retail brokerage</t>
  </si>
  <si>
    <t>15</t>
  </si>
  <si>
    <t>16</t>
  </si>
  <si>
    <t>17</t>
  </si>
  <si>
    <t>18</t>
  </si>
  <si>
    <t>19</t>
  </si>
  <si>
    <t>20</t>
  </si>
  <si>
    <t>21</t>
  </si>
  <si>
    <t>Commercial banking</t>
  </si>
  <si>
    <t>22</t>
  </si>
  <si>
    <t>23</t>
  </si>
  <si>
    <t>24</t>
  </si>
  <si>
    <t>25</t>
  </si>
  <si>
    <t>26</t>
  </si>
  <si>
    <t>27</t>
  </si>
  <si>
    <t>28</t>
  </si>
  <si>
    <t>Retail banking</t>
  </si>
  <si>
    <t>29</t>
  </si>
  <si>
    <t>30</t>
  </si>
  <si>
    <t>31</t>
  </si>
  <si>
    <t>32</t>
  </si>
  <si>
    <t>33</t>
  </si>
  <si>
    <t>34</t>
  </si>
  <si>
    <t>35</t>
  </si>
  <si>
    <t>Payment and settlement</t>
  </si>
  <si>
    <t>36</t>
  </si>
  <si>
    <t>37</t>
  </si>
  <si>
    <t>38</t>
  </si>
  <si>
    <t>39</t>
  </si>
  <si>
    <t>40</t>
  </si>
  <si>
    <t>41</t>
  </si>
  <si>
    <t>42</t>
  </si>
  <si>
    <t>Agency services</t>
  </si>
  <si>
    <t>43</t>
  </si>
  <si>
    <t>44</t>
  </si>
  <si>
    <t>45</t>
  </si>
  <si>
    <t>46</t>
  </si>
  <si>
    <t>47</t>
  </si>
  <si>
    <t>48</t>
  </si>
  <si>
    <t>49</t>
  </si>
  <si>
    <t>Asset management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</si>
  <si>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</si>
  <si>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</si>
  <si>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</si>
  <si>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</si>
  <si>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</si>
  <si>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</si>
  <si>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</si>
  <si>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</si>
  <si>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</si>
  <si>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</si>
  <si>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</si>
  <si>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</si>
  <si>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</si>
  <si>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</si>
  <si>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Total i.r.o event types</t>
  </si>
  <si>
    <t>64</t>
  </si>
  <si>
    <t>65</t>
  </si>
  <si>
    <t>66</t>
  </si>
  <si>
    <t>67</t>
  </si>
  <si>
    <t>Current reporting period (Insurance)</t>
  </si>
  <si>
    <t>68</t>
  </si>
  <si>
    <t>Current reporting period (Other)</t>
  </si>
  <si>
    <t>69</t>
  </si>
  <si>
    <t>70</t>
  </si>
  <si>
    <t>Prior reporting period (Insurance)</t>
  </si>
  <si>
    <t>71</t>
  </si>
  <si>
    <t>Prior reporting period (Other)</t>
  </si>
  <si>
    <t>72</t>
  </si>
  <si>
    <t>73</t>
  </si>
  <si>
    <t>74</t>
  </si>
  <si>
    <t>PA Notes for Completion</t>
  </si>
  <si>
    <t>Superscript Note</t>
  </si>
  <si>
    <r>
      <t>Guidance</t>
    </r>
    <r>
      <rPr>
        <b/>
        <vertAlign val="superscript"/>
        <sz val="10"/>
        <rFont val="Arial"/>
        <family val="2"/>
      </rPr>
      <t>*</t>
    </r>
  </si>
  <si>
    <t>General</t>
  </si>
  <si>
    <t>Gains must be excluded</t>
  </si>
  <si>
    <t>For blank fields enter a '0' (zero) with the exception of dates which must be left blank</t>
  </si>
  <si>
    <t>Total number of events in the current reporting period</t>
  </si>
  <si>
    <t>Total loss amount before any recoveries are taken into consideration</t>
  </si>
  <si>
    <t>Sum of all current and prior reporting period recoveries (insurance and other relevant recoveries)</t>
  </si>
  <si>
    <t>Total recoveries accounted for in the current reporting period</t>
  </si>
  <si>
    <t>Total recoveries accounted for in the current period relating to events accounted for in prior periods</t>
  </si>
  <si>
    <t>Net loss amount calculation is based on the subtraction of current reporting period recoveries from the gross loss amount</t>
  </si>
  <si>
    <t xml:space="preserve">Refers to the largest single gross loss in the current reporting period </t>
  </si>
  <si>
    <t xml:space="preserve">Column Note </t>
  </si>
  <si>
    <t>Sum of columns 1 to 7 and the highest single loss for each business line</t>
  </si>
  <si>
    <t xml:space="preserve">Bank Solo, Bank Consolidated and Controlling Company </t>
  </si>
  <si>
    <t>Section 2</t>
  </si>
  <si>
    <t>Selected information relating to recorded losses</t>
  </si>
  <si>
    <t>Internal code</t>
  </si>
  <si>
    <t xml:space="preserve">Entity </t>
  </si>
  <si>
    <t>Previously reported in section  2
(Yes / No)</t>
  </si>
  <si>
    <t>Total gross loss amount
(from the date the event occurred to the current date)</t>
  </si>
  <si>
    <t>Gross loss for current reporting period</t>
  </si>
  <si>
    <r>
      <t xml:space="preserve">Total recovery </t>
    </r>
    <r>
      <rPr>
        <b/>
        <sz val="10"/>
        <color rgb="FFFF0000"/>
        <rFont val="Arial"/>
        <family val="2"/>
      </rPr>
      <t>(col.7 plus 8)
 (from the date the event occurred to the current date)</t>
    </r>
  </si>
  <si>
    <t xml:space="preserve">Recovery split </t>
  </si>
  <si>
    <t>Dates (yyyy/mm/dd)</t>
  </si>
  <si>
    <t>Breakdown of gross loss (%) per business line</t>
  </si>
  <si>
    <t>Status closed (Yes / No)</t>
  </si>
  <si>
    <t>Insurance</t>
  </si>
  <si>
    <t xml:space="preserve">Other </t>
  </si>
  <si>
    <t>Date of occurrence</t>
  </si>
  <si>
    <t>Date of accounting of first impact</t>
  </si>
  <si>
    <t xml:space="preserve">Date of accounting of the first recovery </t>
  </si>
  <si>
    <t xml:space="preserve"> Event description</t>
  </si>
  <si>
    <t>Total</t>
  </si>
  <si>
    <t>75</t>
  </si>
  <si>
    <t>76</t>
  </si>
  <si>
    <t xml:space="preserve"> </t>
  </si>
  <si>
    <t>77</t>
  </si>
  <si>
    <t>78</t>
  </si>
  <si>
    <t>79</t>
  </si>
  <si>
    <t>80</t>
  </si>
  <si>
    <t>Hashtotal</t>
  </si>
  <si>
    <t>Column Number</t>
  </si>
  <si>
    <r>
      <t>The unique internal code of the event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generated by the bank's operational risk system</t>
    </r>
  </si>
  <si>
    <t>Specify the entity / cluster / business unit where the event occurred</t>
  </si>
  <si>
    <t>Indicate whether this event was previously captured in section 2 - 'yes' = y or 'no' = n</t>
  </si>
  <si>
    <r>
      <t>The sum of all loss transactions from the date the event occurred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to the current date</t>
    </r>
  </si>
  <si>
    <r>
      <t>The impacts of the event accounted for during the current reporting period</t>
    </r>
    <r>
      <rPr>
        <strike/>
        <sz val="10"/>
        <color rgb="FFFF0000"/>
        <rFont val="Arial"/>
        <family val="2"/>
      </rPr>
      <t xml:space="preserve"> </t>
    </r>
  </si>
  <si>
    <t xml:space="preserve">The sum of all recoveries (insurance and other related recoveries) </t>
  </si>
  <si>
    <t xml:space="preserve">7 &amp; 8 </t>
  </si>
  <si>
    <t>The split of all recoveries between 'insurance' and 'other'</t>
  </si>
  <si>
    <t>The number associated with the risk event type of the event: 1 = internal fraud; 2 = external fraud; 3 = employment practices and workplace safety; 4 = clients, products and business practices; 5 = damage to physical assets; 6 = business disruption and system failure; 7 = execution, delivery and process management</t>
  </si>
  <si>
    <t>Date of occurrence of the event (yyyy/mm/dd)</t>
  </si>
  <si>
    <t>Date the first impact of the event was accounted for (yyyy/mm/dd)</t>
  </si>
  <si>
    <t xml:space="preserve">Date the first recovery of the event was accounted for (yyyy/mm/dd) </t>
  </si>
  <si>
    <t>13 - 20</t>
  </si>
  <si>
    <t>Business lines (as a percentage) applied to the entire loss (i.e. column 4) - the sum of columns 13 to 21 should equal 100%</t>
  </si>
  <si>
    <t>Indicate whether the event is closed or not - 'yes' = y or 'no' = n</t>
  </si>
  <si>
    <t xml:space="preserve">Provide a brief description of the event (limited to 200 characters) </t>
  </si>
  <si>
    <t xml:space="preserve">Standardised Approach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</si>
</sst>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 * #,##0_ ;_ * \-#,##0_ ;_ * &quot;-&quot;??_ ;_ @_ "/>
    <numFmt numFmtId="166" formatCode="yyyy/mm/dd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trike/>
      <sz val="10"/>
      <color rgb="FFFF0000"/>
      <name val="Arial"/>
      <family val="2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Alignment="0">
      <alignment vertical="top" wrapText="1"/>
      <protection locked="0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 applyAlignment="0">
      <alignment vertical="top" wrapText="1"/>
      <protection locked="0"/>
    </xf>
    <xf numFmtId="0" fontId="8" fillId="0" borderId="0"/>
  </cellStyleXfs>
  <cellXfs count="174">
    <xf numFmtId="0" fontId="0" fillId="0" borderId="0" xfId="0"/>
    <xf numFmtId="165" fontId="2" fillId="0" borderId="2" xfId="1" applyNumberFormat="1" applyFont="1" applyFill="1" applyBorder="1" applyAlignment="1" applyProtection="1">
      <alignment horizontal="left" vertical="top"/>
    </xf>
    <xf numFmtId="165" fontId="2" fillId="0" borderId="3" xfId="1" applyNumberFormat="1" applyFont="1" applyFill="1" applyBorder="1" applyAlignment="1" applyProtection="1">
      <alignment horizontal="left" vertical="top"/>
    </xf>
    <xf numFmtId="165" fontId="4" fillId="0" borderId="3" xfId="1" applyNumberFormat="1" applyFont="1" applyFill="1" applyBorder="1" applyAlignment="1" applyProtection="1">
      <alignment horizontal="left" vertical="top"/>
    </xf>
    <xf numFmtId="165" fontId="2" fillId="0" borderId="4" xfId="1" applyNumberFormat="1" applyFont="1" applyFill="1" applyBorder="1" applyAlignment="1" applyProtection="1">
      <alignment horizontal="left" vertical="top"/>
    </xf>
    <xf numFmtId="49" fontId="4" fillId="0" borderId="0" xfId="2" applyNumberFormat="1" applyFont="1" applyAlignment="1" applyProtection="1">
      <alignment horizontal="left" vertical="top"/>
    </xf>
    <xf numFmtId="165" fontId="2" fillId="0" borderId="0" xfId="1" applyNumberFormat="1" applyFont="1" applyFill="1" applyBorder="1" applyAlignment="1" applyProtection="1">
      <alignment vertical="top"/>
    </xf>
    <xf numFmtId="165" fontId="2" fillId="0" borderId="0" xfId="1" applyNumberFormat="1" applyFont="1" applyFill="1" applyBorder="1" applyProtection="1"/>
    <xf numFmtId="49" fontId="2" fillId="0" borderId="0" xfId="2" applyNumberFormat="1" applyAlignment="1" applyProtection="1">
      <alignment horizontal="left" vertical="top"/>
    </xf>
    <xf numFmtId="49" fontId="2" fillId="0" borderId="1" xfId="2" applyNumberFormat="1" applyBorder="1" applyAlignment="1" applyProtection="1">
      <alignment horizontal="left" vertical="top"/>
    </xf>
    <xf numFmtId="49" fontId="4" fillId="0" borderId="1" xfId="2" applyNumberFormat="1" applyFont="1" applyBorder="1" applyAlignment="1" applyProtection="1">
      <alignment horizontal="center" vertical="top"/>
    </xf>
    <xf numFmtId="0" fontId="7" fillId="0" borderId="1" xfId="5" applyFont="1" applyBorder="1" applyAlignment="1">
      <alignment vertical="top" wrapText="1"/>
    </xf>
    <xf numFmtId="3" fontId="7" fillId="0" borderId="1" xfId="7" applyNumberFormat="1" applyFont="1" applyBorder="1" applyAlignment="1">
      <alignment horizontal="left" vertical="top"/>
      <protection locked="0"/>
    </xf>
    <xf numFmtId="41" fontId="7" fillId="0" borderId="1" xfId="5" applyNumberFormat="1" applyFont="1" applyBorder="1" applyAlignment="1">
      <alignment horizontal="center" vertical="top"/>
    </xf>
    <xf numFmtId="165" fontId="2" fillId="0" borderId="1" xfId="1" applyNumberFormat="1" applyFont="1" applyFill="1" applyBorder="1" applyAlignment="1">
      <alignment horizontal="right" vertical="top"/>
    </xf>
    <xf numFmtId="0" fontId="4" fillId="0" borderId="0" xfId="2" applyFont="1" applyAlignment="1" applyProtection="1">
      <alignment horizontal="left" vertical="top"/>
    </xf>
    <xf numFmtId="0" fontId="9" fillId="0" borderId="0" xfId="0" applyFont="1"/>
    <xf numFmtId="165" fontId="2" fillId="0" borderId="0" xfId="1" applyNumberFormat="1" applyFont="1" applyFill="1" applyBorder="1" applyAlignment="1">
      <alignment vertical="top" wrapText="1"/>
    </xf>
    <xf numFmtId="41" fontId="7" fillId="0" borderId="0" xfId="5" applyNumberFormat="1" applyFont="1" applyAlignment="1">
      <alignment horizontal="center" vertical="top"/>
    </xf>
    <xf numFmtId="166" fontId="7" fillId="0" borderId="0" xfId="5" applyNumberFormat="1" applyFont="1" applyAlignment="1">
      <alignment vertical="top"/>
    </xf>
    <xf numFmtId="165" fontId="2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top"/>
    </xf>
    <xf numFmtId="49" fontId="7" fillId="0" borderId="0" xfId="2" applyNumberFormat="1" applyFont="1" applyAlignment="1" applyProtection="1">
      <alignment horizontal="left" vertical="top" wrapText="1"/>
    </xf>
    <xf numFmtId="49" fontId="3" fillId="0" borderId="0" xfId="2" applyNumberFormat="1" applyFont="1" applyAlignment="1" applyProtection="1">
      <alignment horizontal="left" vertical="top"/>
    </xf>
    <xf numFmtId="49" fontId="3" fillId="0" borderId="0" xfId="2" applyNumberFormat="1" applyFont="1" applyAlignment="1">
      <alignment horizontal="left" vertical="top"/>
      <protection locked="0"/>
    </xf>
    <xf numFmtId="3" fontId="6" fillId="2" borderId="1" xfId="2" applyNumberFormat="1" applyFont="1" applyFill="1" applyBorder="1" applyAlignment="1" applyProtection="1">
      <alignment horizontal="right" vertical="top"/>
    </xf>
    <xf numFmtId="166" fontId="7" fillId="0" borderId="1" xfId="5" applyNumberFormat="1" applyFont="1" applyBorder="1" applyAlignment="1">
      <alignment vertical="top"/>
    </xf>
    <xf numFmtId="0" fontId="2" fillId="0" borderId="0" xfId="3" applyAlignment="1">
      <alignment vertical="center" wrapText="1"/>
    </xf>
    <xf numFmtId="49" fontId="4" fillId="0" borderId="0" xfId="2" applyNumberFormat="1" applyFont="1" applyAlignment="1" applyProtection="1">
      <alignment horizontal="center" vertical="center"/>
    </xf>
    <xf numFmtId="0" fontId="4" fillId="0" borderId="0" xfId="5" quotePrefix="1" applyFont="1"/>
    <xf numFmtId="0" fontId="2" fillId="0" borderId="0" xfId="0" applyFont="1" applyAlignment="1">
      <alignment horizontal="center"/>
    </xf>
    <xf numFmtId="3" fontId="7" fillId="0" borderId="0" xfId="7" applyNumberFormat="1" applyFont="1" applyAlignment="1">
      <alignment horizontal="left" vertical="top"/>
      <protection locked="0"/>
    </xf>
    <xf numFmtId="3" fontId="6" fillId="0" borderId="0" xfId="2" applyNumberFormat="1" applyFont="1" applyAlignment="1" applyProtection="1">
      <alignment horizontal="right" vertical="top"/>
    </xf>
    <xf numFmtId="49" fontId="4" fillId="0" borderId="0" xfId="2" applyNumberFormat="1" applyFont="1" applyAlignment="1" applyProtection="1">
      <alignment horizontal="center" vertical="top"/>
    </xf>
    <xf numFmtId="0" fontId="7" fillId="0" borderId="0" xfId="5" applyFont="1" applyAlignment="1">
      <alignment vertical="top" wrapText="1"/>
    </xf>
    <xf numFmtId="0" fontId="12" fillId="0" borderId="0" xfId="0" applyFont="1"/>
    <xf numFmtId="49" fontId="10" fillId="0" borderId="0" xfId="2" applyNumberFormat="1" applyFont="1" applyAlignment="1" applyProtection="1">
      <alignment horizontal="left" vertical="top"/>
    </xf>
    <xf numFmtId="0" fontId="7" fillId="0" borderId="1" xfId="5" applyFont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/>
    </xf>
    <xf numFmtId="49" fontId="7" fillId="0" borderId="1" xfId="2" applyNumberFormat="1" applyFont="1" applyBorder="1" applyAlignment="1" applyProtection="1">
      <alignment horizontal="center" vertical="top" wrapText="1"/>
    </xf>
    <xf numFmtId="0" fontId="2" fillId="4" borderId="1" xfId="2" applyFill="1" applyBorder="1" applyAlignment="1" applyProtection="1">
      <alignment horizontal="left" vertical="top"/>
    </xf>
    <xf numFmtId="165" fontId="4" fillId="4" borderId="1" xfId="1" applyNumberFormat="1" applyFont="1" applyFill="1" applyBorder="1" applyAlignment="1" applyProtection="1">
      <alignment horizontal="center" vertical="center"/>
    </xf>
    <xf numFmtId="165" fontId="4" fillId="4" borderId="1" xfId="1" applyNumberFormat="1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center" vertical="center"/>
    </xf>
    <xf numFmtId="0" fontId="13" fillId="2" borderId="1" xfId="5" applyFont="1" applyFill="1" applyBorder="1" applyAlignment="1">
      <alignment horizontal="center" vertical="top" wrapText="1"/>
    </xf>
    <xf numFmtId="49" fontId="4" fillId="0" borderId="1" xfId="2" applyNumberFormat="1" applyFont="1" applyBorder="1" applyAlignment="1" applyProtection="1">
      <alignment horizontal="center" vertical="center"/>
    </xf>
    <xf numFmtId="165" fontId="2" fillId="0" borderId="13" xfId="1" applyNumberFormat="1" applyFont="1" applyFill="1" applyBorder="1" applyAlignment="1" applyProtection="1">
      <alignment horizontal="left" vertical="top"/>
    </xf>
    <xf numFmtId="165" fontId="2" fillId="0" borderId="14" xfId="1" applyNumberFormat="1" applyFont="1" applyFill="1" applyBorder="1" applyAlignment="1" applyProtection="1">
      <alignment horizontal="left" vertical="top"/>
    </xf>
    <xf numFmtId="0" fontId="4" fillId="0" borderId="1" xfId="2" applyFont="1" applyBorder="1" applyAlignment="1" applyProtection="1">
      <alignment horizontal="center" vertical="center"/>
    </xf>
    <xf numFmtId="49" fontId="4" fillId="4" borderId="1" xfId="2" applyNumberFormat="1" applyFont="1" applyFill="1" applyBorder="1" applyAlignment="1" applyProtection="1">
      <alignment horizontal="left" vertical="top"/>
    </xf>
    <xf numFmtId="165" fontId="4" fillId="2" borderId="4" xfId="1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165" fontId="4" fillId="0" borderId="13" xfId="1" applyNumberFormat="1" applyFont="1" applyFill="1" applyBorder="1" applyAlignment="1" applyProtection="1">
      <alignment horizontal="left" vertical="top"/>
    </xf>
    <xf numFmtId="49" fontId="4" fillId="2" borderId="1" xfId="2" applyNumberFormat="1" applyFont="1" applyFill="1" applyBorder="1" applyAlignment="1" applyProtection="1">
      <alignment horizontal="left" vertical="top"/>
    </xf>
    <xf numFmtId="49" fontId="4" fillId="4" borderId="15" xfId="2" applyNumberFormat="1" applyFont="1" applyFill="1" applyBorder="1" applyAlignment="1" applyProtection="1">
      <alignment horizontal="left" vertical="top"/>
    </xf>
    <xf numFmtId="0" fontId="4" fillId="2" borderId="7" xfId="3" applyFont="1" applyFill="1" applyBorder="1" applyAlignment="1">
      <alignment vertical="center" wrapText="1"/>
    </xf>
    <xf numFmtId="165" fontId="4" fillId="2" borderId="13" xfId="1" applyNumberFormat="1" applyFont="1" applyFill="1" applyBorder="1" applyAlignment="1" applyProtection="1">
      <alignment horizontal="center" vertical="center"/>
    </xf>
    <xf numFmtId="49" fontId="16" fillId="0" borderId="0" xfId="2" applyNumberFormat="1" applyFont="1" applyAlignment="1" applyProtection="1">
      <alignment horizontal="left" vertical="top"/>
    </xf>
    <xf numFmtId="165" fontId="2" fillId="0" borderId="4" xfId="1" applyNumberFormat="1" applyFont="1" applyFill="1" applyBorder="1" applyAlignment="1" applyProtection="1">
      <alignment horizontal="right" vertical="top"/>
    </xf>
    <xf numFmtId="165" fontId="2" fillId="0" borderId="1" xfId="1" applyNumberFormat="1" applyFont="1" applyFill="1" applyBorder="1" applyAlignment="1" applyProtection="1">
      <alignment horizontal="right" vertical="top"/>
    </xf>
    <xf numFmtId="165" fontId="4" fillId="0" borderId="1" xfId="1" applyNumberFormat="1" applyFont="1" applyFill="1" applyBorder="1" applyAlignment="1" applyProtection="1">
      <alignment horizontal="right" vertical="top"/>
    </xf>
    <xf numFmtId="165" fontId="4" fillId="0" borderId="4" xfId="1" applyNumberFormat="1" applyFont="1" applyFill="1" applyBorder="1" applyAlignment="1" applyProtection="1">
      <alignment horizontal="right" vertical="top"/>
    </xf>
    <xf numFmtId="165" fontId="4" fillId="0" borderId="0" xfId="1" applyNumberFormat="1" applyFont="1" applyFill="1" applyBorder="1" applyAlignment="1" applyProtection="1">
      <alignment horizontal="right" vertical="top"/>
    </xf>
    <xf numFmtId="3" fontId="17" fillId="0" borderId="0" xfId="7" applyNumberFormat="1" applyFont="1" applyAlignment="1">
      <alignment horizontal="left" vertical="top"/>
      <protection locked="0"/>
    </xf>
    <xf numFmtId="49" fontId="4" fillId="3" borderId="18" xfId="2" applyNumberFormat="1" applyFont="1" applyFill="1" applyBorder="1" applyAlignment="1" applyProtection="1">
      <alignment horizontal="left" vertical="top"/>
    </xf>
    <xf numFmtId="49" fontId="2" fillId="0" borderId="8" xfId="2" applyNumberFormat="1" applyBorder="1" applyAlignment="1" applyProtection="1">
      <alignment horizontal="center" vertical="top"/>
    </xf>
    <xf numFmtId="49" fontId="2" fillId="0" borderId="8" xfId="2" applyNumberFormat="1" applyBorder="1" applyAlignment="1" applyProtection="1">
      <alignment horizontal="center" vertical="center"/>
    </xf>
    <xf numFmtId="49" fontId="4" fillId="4" borderId="1" xfId="2" applyNumberFormat="1" applyFont="1" applyFill="1" applyBorder="1" applyAlignment="1" applyProtection="1">
      <alignment horizontal="center" vertical="center" wrapText="1"/>
    </xf>
    <xf numFmtId="49" fontId="7" fillId="0" borderId="1" xfId="2" applyNumberFormat="1" applyFont="1" applyBorder="1" applyAlignment="1" applyProtection="1">
      <alignment horizontal="left" vertical="top" wrapText="1"/>
    </xf>
    <xf numFmtId="165" fontId="7" fillId="0" borderId="0" xfId="1" applyNumberFormat="1" applyFont="1" applyFill="1" applyBorder="1" applyAlignment="1">
      <alignment horizontal="center" vertical="top"/>
    </xf>
    <xf numFmtId="49" fontId="7" fillId="0" borderId="0" xfId="2" applyNumberFormat="1" applyFont="1" applyAlignment="1" applyProtection="1">
      <alignment horizontal="center" vertical="top" wrapText="1"/>
    </xf>
    <xf numFmtId="0" fontId="2" fillId="0" borderId="0" xfId="0" applyFont="1"/>
    <xf numFmtId="0" fontId="2" fillId="0" borderId="1" xfId="2" applyBorder="1" applyAlignment="1" applyProtection="1">
      <alignment horizontal="left" vertical="top"/>
    </xf>
    <xf numFmtId="0" fontId="2" fillId="0" borderId="24" xfId="2" applyBorder="1" applyAlignment="1" applyProtection="1">
      <alignment horizontal="left" vertical="top"/>
    </xf>
    <xf numFmtId="0" fontId="2" fillId="0" borderId="1" xfId="3" applyBorder="1" applyAlignment="1">
      <alignment vertical="center" wrapText="1"/>
    </xf>
    <xf numFmtId="3" fontId="2" fillId="0" borderId="1" xfId="2" applyNumberFormat="1" applyBorder="1" applyAlignment="1" applyProtection="1">
      <alignment horizontal="right" vertical="top"/>
    </xf>
    <xf numFmtId="0" fontId="2" fillId="0" borderId="1" xfId="4" applyBorder="1" applyAlignment="1">
      <alignment horizontal="left" vertical="center" wrapText="1" indent="1"/>
    </xf>
    <xf numFmtId="0" fontId="2" fillId="0" borderId="3" xfId="2" applyBorder="1" applyAlignment="1" applyProtection="1">
      <alignment horizontal="left" vertical="top"/>
    </xf>
    <xf numFmtId="0" fontId="2" fillId="0" borderId="13" xfId="2" applyBorder="1" applyAlignment="1" applyProtection="1">
      <alignment horizontal="left" vertical="top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" fillId="0" borderId="7" xfId="3" applyBorder="1" applyAlignment="1">
      <alignment horizontal="center" vertical="center" wrapText="1"/>
    </xf>
    <xf numFmtId="0" fontId="2" fillId="0" borderId="0" xfId="2" applyAlignment="1" applyProtection="1">
      <alignment horizontal="left" vertical="top"/>
    </xf>
    <xf numFmtId="0" fontId="18" fillId="0" borderId="1" xfId="4" applyFont="1" applyBorder="1" applyAlignment="1">
      <alignment horizontal="left" vertical="center" wrapText="1" indent="1"/>
    </xf>
    <xf numFmtId="165" fontId="10" fillId="4" borderId="1" xfId="1" applyNumberFormat="1" applyFont="1" applyFill="1" applyBorder="1" applyAlignment="1" applyProtection="1">
      <alignment horizontal="center" vertical="center" wrapText="1"/>
    </xf>
    <xf numFmtId="3" fontId="7" fillId="0" borderId="15" xfId="7" applyNumberFormat="1" applyFont="1" applyBorder="1" applyAlignment="1">
      <alignment horizontal="left" vertical="top"/>
      <protection locked="0"/>
    </xf>
    <xf numFmtId="41" fontId="7" fillId="0" borderId="15" xfId="5" applyNumberFormat="1" applyFont="1" applyBorder="1" applyAlignment="1">
      <alignment horizontal="center" vertical="top"/>
    </xf>
    <xf numFmtId="166" fontId="7" fillId="0" borderId="15" xfId="5" applyNumberFormat="1" applyFont="1" applyBorder="1" applyAlignment="1">
      <alignment vertical="top"/>
    </xf>
    <xf numFmtId="49" fontId="7" fillId="0" borderId="15" xfId="2" applyNumberFormat="1" applyFont="1" applyBorder="1" applyAlignment="1" applyProtection="1">
      <alignment horizontal="center" vertical="top" wrapText="1"/>
    </xf>
    <xf numFmtId="3" fontId="7" fillId="2" borderId="3" xfId="7" applyNumberFormat="1" applyFont="1" applyFill="1" applyBorder="1" applyAlignment="1">
      <alignment vertical="top"/>
      <protection locked="0"/>
    </xf>
    <xf numFmtId="3" fontId="7" fillId="2" borderId="4" xfId="7" applyNumberFormat="1" applyFont="1" applyFill="1" applyBorder="1" applyAlignment="1">
      <alignment vertical="top"/>
      <protection locked="0"/>
    </xf>
    <xf numFmtId="0" fontId="0" fillId="0" borderId="0" xfId="0" applyAlignment="1">
      <alignment vertical="top"/>
    </xf>
    <xf numFmtId="49" fontId="4" fillId="2" borderId="8" xfId="2" applyNumberFormat="1" applyFont="1" applyFill="1" applyBorder="1" applyAlignment="1" applyProtection="1">
      <alignment horizontal="left" vertical="center"/>
    </xf>
    <xf numFmtId="0" fontId="15" fillId="2" borderId="9" xfId="0" applyFont="1" applyFill="1" applyBorder="1" applyAlignment="1">
      <alignment horizontal="left"/>
    </xf>
    <xf numFmtId="0" fontId="15" fillId="0" borderId="9" xfId="0" applyFont="1" applyBorder="1"/>
    <xf numFmtId="0" fontId="15" fillId="0" borderId="10" xfId="0" applyFont="1" applyBorder="1"/>
    <xf numFmtId="49" fontId="2" fillId="0" borderId="8" xfId="2" applyNumberFormat="1" applyBorder="1" applyAlignment="1" applyProtection="1">
      <alignment horizontal="left" vertical="center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49" fontId="2" fillId="0" borderId="24" xfId="2" applyNumberFormat="1" applyBorder="1" applyAlignment="1" applyProtection="1">
      <alignment horizontal="left" vertical="center"/>
    </xf>
    <xf numFmtId="0" fontId="15" fillId="0" borderId="25" xfId="0" applyFont="1" applyBorder="1"/>
    <xf numFmtId="0" fontId="15" fillId="0" borderId="14" xfId="0" applyFont="1" applyBorder="1"/>
    <xf numFmtId="0" fontId="4" fillId="4" borderId="15" xfId="3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65" fontId="4" fillId="4" borderId="2" xfId="1" applyNumberFormat="1" applyFont="1" applyFill="1" applyBorder="1" applyAlignment="1" applyProtection="1">
      <alignment horizontal="center" vertical="top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4" fillId="4" borderId="15" xfId="2" applyNumberFormat="1" applyFont="1" applyFill="1" applyBorder="1" applyAlignment="1" applyProtection="1">
      <alignment horizontal="center" vertical="center"/>
    </xf>
    <xf numFmtId="0" fontId="15" fillId="0" borderId="13" xfId="0" applyFont="1" applyBorder="1"/>
    <xf numFmtId="0" fontId="15" fillId="0" borderId="13" xfId="0" applyFont="1" applyBorder="1" applyAlignment="1">
      <alignment horizontal="center" vertical="center"/>
    </xf>
    <xf numFmtId="0" fontId="4" fillId="0" borderId="0" xfId="0" quotePrefix="1" applyFont="1"/>
    <xf numFmtId="0" fontId="2" fillId="0" borderId="0" xfId="0" applyFont="1"/>
    <xf numFmtId="0" fontId="15" fillId="0" borderId="0" xfId="0" applyFont="1"/>
    <xf numFmtId="0" fontId="4" fillId="0" borderId="0" xfId="6" quotePrefix="1" applyFont="1"/>
    <xf numFmtId="0" fontId="2" fillId="0" borderId="0" xfId="6" applyFont="1"/>
    <xf numFmtId="49" fontId="4" fillId="4" borderId="15" xfId="2" applyNumberFormat="1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49" fontId="2" fillId="0" borderId="0" xfId="2" applyNumberFormat="1" applyAlignment="1" applyProtection="1">
      <alignment horizontal="left" vertical="center"/>
    </xf>
    <xf numFmtId="0" fontId="15" fillId="0" borderId="0" xfId="0" applyFont="1" applyAlignment="1">
      <alignment horizontal="left"/>
    </xf>
    <xf numFmtId="0" fontId="3" fillId="4" borderId="20" xfId="3" applyFont="1" applyFill="1" applyBorder="1" applyAlignment="1">
      <alignment vertical="center" wrapText="1"/>
    </xf>
    <xf numFmtId="0" fontId="21" fillId="4" borderId="11" xfId="0" applyFont="1" applyFill="1" applyBorder="1"/>
    <xf numFmtId="0" fontId="15" fillId="0" borderId="11" xfId="0" applyFont="1" applyBorder="1"/>
    <xf numFmtId="0" fontId="15" fillId="0" borderId="17" xfId="0" applyFont="1" applyBorder="1"/>
    <xf numFmtId="49" fontId="4" fillId="2" borderId="7" xfId="2" applyNumberFormat="1" applyFont="1" applyFill="1" applyBorder="1" applyAlignment="1" applyProtection="1">
      <alignment horizontal="left" vertical="center"/>
    </xf>
    <xf numFmtId="0" fontId="15" fillId="2" borderId="7" xfId="0" applyFont="1" applyFill="1" applyBorder="1" applyAlignment="1">
      <alignment horizontal="left"/>
    </xf>
    <xf numFmtId="0" fontId="15" fillId="0" borderId="7" xfId="0" applyFont="1" applyBorder="1"/>
    <xf numFmtId="49" fontId="2" fillId="0" borderId="18" xfId="2" applyNumberFormat="1" applyBorder="1" applyAlignment="1" applyProtection="1">
      <alignment horizontal="left" vertical="center"/>
    </xf>
    <xf numFmtId="0" fontId="15" fillId="0" borderId="19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2" fillId="0" borderId="22" xfId="3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2" fillId="0" borderId="2" xfId="2" applyNumberFormat="1" applyBorder="1" applyAlignment="1" applyProtection="1">
      <alignment horizontal="left" vertical="center"/>
    </xf>
    <xf numFmtId="0" fontId="15" fillId="0" borderId="3" xfId="0" applyFont="1" applyBorder="1"/>
    <xf numFmtId="0" fontId="15" fillId="0" borderId="4" xfId="0" applyFont="1" applyBorder="1"/>
    <xf numFmtId="49" fontId="4" fillId="3" borderId="2" xfId="2" applyNumberFormat="1" applyFont="1" applyFill="1" applyBorder="1" applyAlignment="1" applyProtection="1">
      <alignment horizontal="left" vertical="top"/>
    </xf>
    <xf numFmtId="0" fontId="0" fillId="3" borderId="3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49" fontId="3" fillId="4" borderId="2" xfId="2" applyNumberFormat="1" applyFont="1" applyFill="1" applyBorder="1" applyAlignment="1" applyProtection="1">
      <alignment horizontal="left" vertical="top"/>
    </xf>
    <xf numFmtId="0" fontId="0" fillId="4" borderId="3" xfId="0" applyFill="1" applyBorder="1" applyAlignment="1">
      <alignment vertical="top"/>
    </xf>
    <xf numFmtId="49" fontId="2" fillId="0" borderId="2" xfId="2" applyNumberFormat="1" applyBorder="1" applyAlignment="1" applyProtection="1">
      <alignment horizontal="left" vertical="top"/>
    </xf>
    <xf numFmtId="0" fontId="15" fillId="0" borderId="3" xfId="0" applyFont="1" applyBorder="1" applyAlignment="1">
      <alignment vertical="top"/>
    </xf>
    <xf numFmtId="0" fontId="0" fillId="0" borderId="3" xfId="0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4" xfId="0" applyFont="1" applyBorder="1" applyAlignment="1">
      <alignment vertical="top"/>
    </xf>
    <xf numFmtId="49" fontId="2" fillId="0" borderId="23" xfId="2" applyNumberFormat="1" applyBorder="1" applyAlignment="1" applyProtection="1">
      <alignment horizontal="left" vertical="top"/>
    </xf>
    <xf numFmtId="0" fontId="0" fillId="0" borderId="0" xfId="0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4" fillId="4" borderId="15" xfId="1" applyNumberFormat="1" applyFont="1" applyFill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4" fillId="4" borderId="6" xfId="2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2" xfId="0" applyFont="1" applyFill="1" applyBorder="1"/>
    <xf numFmtId="0" fontId="4" fillId="4" borderId="6" xfId="3" applyFont="1" applyFill="1" applyBorder="1" applyAlignment="1">
      <alignment horizontal="center" vertical="center" wrapText="1"/>
    </xf>
    <xf numFmtId="0" fontId="4" fillId="4" borderId="12" xfId="3" applyFont="1" applyFill="1" applyBorder="1" applyAlignment="1">
      <alignment horizontal="center" vertical="center" wrapText="1"/>
    </xf>
    <xf numFmtId="0" fontId="4" fillId="4" borderId="6" xfId="2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wrapText="1"/>
    </xf>
    <xf numFmtId="165" fontId="4" fillId="4" borderId="2" xfId="1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 applyProtection="1">
      <alignment horizontal="center" vertical="top"/>
    </xf>
    <xf numFmtId="0" fontId="15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1" fillId="4" borderId="12" xfId="0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165" fontId="4" fillId="4" borderId="6" xfId="1" applyNumberFormat="1" applyFont="1" applyFill="1" applyBorder="1" applyAlignment="1" applyProtection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</cellXfs>
  <cellStyles count="9">
    <cellStyle name="Comma" xfId="1" builtinId="3"/>
    <cellStyle name="Normal" xfId="0" builtinId="0"/>
    <cellStyle name="Normal 2" xfId="8" xr:uid="{00000000-0005-0000-0000-000002000000}"/>
    <cellStyle name="Normal 2 10 2 2" xfId="6" xr:uid="{00000000-0005-0000-0000-000003000000}"/>
    <cellStyle name="Normal 3 2" xfId="2" xr:uid="{00000000-0005-0000-0000-000004000000}"/>
    <cellStyle name="Normal_19 OPR LOSS" xfId="3" xr:uid="{00000000-0005-0000-0000-000005000000}"/>
    <cellStyle name="Normal_19 OPR LOSS 2" xfId="4" xr:uid="{00000000-0005-0000-0000-000006000000}"/>
    <cellStyle name="Normal_24 OTH 4 OPR 2" xfId="5" xr:uid="{00000000-0005-0000-0000-000007000000}"/>
    <cellStyle name="Normal_BA410(1)_1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showGridLines="0" topLeftCell="B1" zoomScale="90" zoomScaleNormal="90" workbookViewId="0">
      <selection activeCell="M27" sqref="M27"/>
    </sheetView>
  </sheetViews>
  <sheetFormatPr defaultColWidth="9.08984375" defaultRowHeight="15.5" x14ac:dyDescent="0.35"/>
  <cols>
    <col min="1" max="1" width="41.90625" style="23" customWidth="1"/>
    <col min="2" max="2" width="9.08984375" style="23"/>
    <col min="3" max="3" width="17.453125" style="23" customWidth="1"/>
    <col min="4" max="9" width="15.453125" style="23" customWidth="1"/>
    <col min="10" max="10" width="19.90625" style="23" customWidth="1"/>
    <col min="11" max="11" width="15.453125" style="23" customWidth="1"/>
    <col min="12" max="12" width="32.90625" style="23" customWidth="1"/>
    <col min="13" max="16384" width="9.08984375" style="23"/>
  </cols>
  <sheetData>
    <row r="1" spans="1:11" x14ac:dyDescent="0.35">
      <c r="A1" s="23" t="s">
        <v>0</v>
      </c>
      <c r="J1" s="23" t="s">
        <v>1</v>
      </c>
    </row>
    <row r="2" spans="1:11" x14ac:dyDescent="0.35">
      <c r="A2" s="23" t="s">
        <v>2</v>
      </c>
      <c r="J2" s="23" t="s">
        <v>3</v>
      </c>
    </row>
    <row r="3" spans="1:11" x14ac:dyDescent="0.35">
      <c r="A3" s="24" t="s">
        <v>4</v>
      </c>
    </row>
    <row r="4" spans="1:11" x14ac:dyDescent="0.35">
      <c r="A4" s="24" t="s">
        <v>5</v>
      </c>
      <c r="E4" s="8"/>
      <c r="F4" s="8"/>
    </row>
    <row r="5" spans="1:11" x14ac:dyDescent="0.35">
      <c r="A5" s="24"/>
      <c r="E5" s="8"/>
      <c r="F5" s="8"/>
    </row>
    <row r="6" spans="1:11" x14ac:dyDescent="0.35">
      <c r="A6" s="23" t="s">
        <v>6</v>
      </c>
    </row>
    <row r="7" spans="1:11" x14ac:dyDescent="0.35">
      <c r="A7" s="23" t="s">
        <v>7</v>
      </c>
    </row>
    <row r="8" spans="1:11" ht="15.65" customHeight="1" x14ac:dyDescent="0.35">
      <c r="A8" s="49" t="s">
        <v>175</v>
      </c>
      <c r="B8" s="109" t="s">
        <v>9</v>
      </c>
      <c r="C8" s="106" t="s">
        <v>10</v>
      </c>
      <c r="D8" s="107"/>
      <c r="E8" s="107"/>
      <c r="F8" s="107"/>
      <c r="G8" s="107"/>
      <c r="H8" s="107"/>
      <c r="I8" s="108"/>
      <c r="J8" s="102" t="s">
        <v>11</v>
      </c>
      <c r="K8" s="104" t="s">
        <v>12</v>
      </c>
    </row>
    <row r="9" spans="1:11" ht="52" x14ac:dyDescent="0.35">
      <c r="A9" s="49" t="s">
        <v>13</v>
      </c>
      <c r="B9" s="111"/>
      <c r="C9" s="42" t="s">
        <v>14</v>
      </c>
      <c r="D9" s="42" t="s">
        <v>15</v>
      </c>
      <c r="E9" s="42" t="s">
        <v>16</v>
      </c>
      <c r="F9" s="42" t="s">
        <v>17</v>
      </c>
      <c r="G9" s="42" t="s">
        <v>18</v>
      </c>
      <c r="H9" s="42" t="s">
        <v>19</v>
      </c>
      <c r="I9" s="42" t="s">
        <v>20</v>
      </c>
      <c r="J9" s="103"/>
      <c r="K9" s="105"/>
    </row>
    <row r="10" spans="1:11" x14ac:dyDescent="0.35">
      <c r="A10" s="72"/>
      <c r="B10" s="72"/>
      <c r="C10" s="50" t="s">
        <v>21</v>
      </c>
      <c r="D10" s="43" t="s">
        <v>22</v>
      </c>
      <c r="E10" s="43" t="s">
        <v>23</v>
      </c>
      <c r="F10" s="43" t="s">
        <v>24</v>
      </c>
      <c r="G10" s="43" t="s">
        <v>25</v>
      </c>
      <c r="H10" s="43" t="s">
        <v>26</v>
      </c>
      <c r="I10" s="43" t="s">
        <v>27</v>
      </c>
      <c r="J10" s="43" t="s">
        <v>28</v>
      </c>
      <c r="K10" s="51" t="s">
        <v>29</v>
      </c>
    </row>
    <row r="11" spans="1:11" x14ac:dyDescent="0.35">
      <c r="A11" s="53" t="s">
        <v>30</v>
      </c>
      <c r="B11" s="72"/>
      <c r="C11" s="47"/>
      <c r="D11" s="46"/>
      <c r="E11" s="46"/>
      <c r="F11" s="46"/>
      <c r="G11" s="46"/>
      <c r="H11" s="46"/>
      <c r="I11" s="46"/>
      <c r="J11" s="46"/>
      <c r="K11" s="73"/>
    </row>
    <row r="12" spans="1:11" x14ac:dyDescent="0.35">
      <c r="A12" s="74" t="s">
        <v>31</v>
      </c>
      <c r="B12" s="45" t="s">
        <v>21</v>
      </c>
      <c r="C12" s="58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60">
        <f t="shared" ref="J12:J17" si="0">SUM(C12:I12)</f>
        <v>0</v>
      </c>
      <c r="K12" s="25"/>
    </row>
    <row r="13" spans="1:11" x14ac:dyDescent="0.35">
      <c r="A13" s="74" t="s">
        <v>32</v>
      </c>
      <c r="B13" s="45" t="s">
        <v>22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60">
        <f t="shared" si="0"/>
        <v>0</v>
      </c>
      <c r="K13" s="75">
        <v>10</v>
      </c>
    </row>
    <row r="14" spans="1:11" x14ac:dyDescent="0.35">
      <c r="A14" s="74" t="s">
        <v>33</v>
      </c>
      <c r="B14" s="45" t="s">
        <v>23</v>
      </c>
      <c r="C14" s="58">
        <f>C15+C16</f>
        <v>0</v>
      </c>
      <c r="D14" s="58">
        <f t="shared" ref="D14:I14" si="1">D15+D16</f>
        <v>0</v>
      </c>
      <c r="E14" s="58">
        <f t="shared" si="1"/>
        <v>0</v>
      </c>
      <c r="F14" s="58">
        <f t="shared" si="1"/>
        <v>0</v>
      </c>
      <c r="G14" s="58">
        <f t="shared" si="1"/>
        <v>0</v>
      </c>
      <c r="H14" s="58">
        <f t="shared" si="1"/>
        <v>0</v>
      </c>
      <c r="I14" s="58">
        <f t="shared" si="1"/>
        <v>0</v>
      </c>
      <c r="J14" s="60">
        <f t="shared" si="0"/>
        <v>0</v>
      </c>
      <c r="K14" s="25"/>
    </row>
    <row r="15" spans="1:11" x14ac:dyDescent="0.35">
      <c r="A15" s="76" t="s">
        <v>34</v>
      </c>
      <c r="B15" s="45" t="s">
        <v>24</v>
      </c>
      <c r="C15" s="58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60">
        <f t="shared" si="0"/>
        <v>0</v>
      </c>
      <c r="K15" s="25"/>
    </row>
    <row r="16" spans="1:11" x14ac:dyDescent="0.35">
      <c r="A16" s="76" t="s">
        <v>35</v>
      </c>
      <c r="B16" s="45" t="s">
        <v>25</v>
      </c>
      <c r="C16" s="58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60">
        <f t="shared" si="0"/>
        <v>0</v>
      </c>
      <c r="K16" s="25"/>
    </row>
    <row r="17" spans="1:11" x14ac:dyDescent="0.35">
      <c r="A17" s="74" t="s">
        <v>36</v>
      </c>
      <c r="B17" s="45" t="s">
        <v>26</v>
      </c>
      <c r="C17" s="58">
        <f>C13-C15</f>
        <v>0</v>
      </c>
      <c r="D17" s="58">
        <f t="shared" ref="D17:I17" si="2">D13-D15</f>
        <v>0</v>
      </c>
      <c r="E17" s="58">
        <f t="shared" si="2"/>
        <v>0</v>
      </c>
      <c r="F17" s="58">
        <f t="shared" si="2"/>
        <v>0</v>
      </c>
      <c r="G17" s="58">
        <f t="shared" si="2"/>
        <v>0</v>
      </c>
      <c r="H17" s="58">
        <f t="shared" si="2"/>
        <v>0</v>
      </c>
      <c r="I17" s="58">
        <f t="shared" si="2"/>
        <v>0</v>
      </c>
      <c r="J17" s="59">
        <f t="shared" si="0"/>
        <v>0</v>
      </c>
      <c r="K17" s="25"/>
    </row>
    <row r="18" spans="1:11" x14ac:dyDescent="0.35">
      <c r="A18" s="74" t="s">
        <v>37</v>
      </c>
      <c r="B18" s="45" t="s">
        <v>27</v>
      </c>
      <c r="C18" s="58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60">
        <f>MAX(C18:I18)</f>
        <v>0</v>
      </c>
      <c r="K18" s="25"/>
    </row>
    <row r="19" spans="1:11" x14ac:dyDescent="0.35">
      <c r="A19" s="53" t="s">
        <v>38</v>
      </c>
      <c r="B19" s="48"/>
      <c r="C19" s="2"/>
      <c r="D19" s="2"/>
      <c r="E19" s="2"/>
      <c r="F19" s="2"/>
      <c r="G19" s="2"/>
      <c r="H19" s="2"/>
      <c r="I19" s="2"/>
      <c r="J19" s="3"/>
      <c r="K19" s="77"/>
    </row>
    <row r="20" spans="1:11" x14ac:dyDescent="0.35">
      <c r="A20" s="74" t="s">
        <v>31</v>
      </c>
      <c r="B20" s="45" t="s">
        <v>28</v>
      </c>
      <c r="C20" s="58">
        <v>0</v>
      </c>
      <c r="D20" s="59"/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60">
        <f t="shared" ref="J20:J25" si="3">SUM(C20:I20)</f>
        <v>0</v>
      </c>
      <c r="K20" s="25"/>
    </row>
    <row r="21" spans="1:11" x14ac:dyDescent="0.35">
      <c r="A21" s="74" t="s">
        <v>32</v>
      </c>
      <c r="B21" s="45" t="s">
        <v>39</v>
      </c>
      <c r="C21" s="58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60">
        <f t="shared" si="3"/>
        <v>0</v>
      </c>
      <c r="K21" s="75">
        <v>10</v>
      </c>
    </row>
    <row r="22" spans="1:11" x14ac:dyDescent="0.35">
      <c r="A22" s="74" t="s">
        <v>33</v>
      </c>
      <c r="B22" s="45" t="s">
        <v>29</v>
      </c>
      <c r="C22" s="58">
        <f>C23+C24</f>
        <v>0</v>
      </c>
      <c r="D22" s="58">
        <f t="shared" ref="D22:I22" si="4">D23+D24</f>
        <v>0</v>
      </c>
      <c r="E22" s="58">
        <f t="shared" si="4"/>
        <v>0</v>
      </c>
      <c r="F22" s="58">
        <f t="shared" si="4"/>
        <v>0</v>
      </c>
      <c r="G22" s="58">
        <f t="shared" si="4"/>
        <v>0</v>
      </c>
      <c r="H22" s="58">
        <f t="shared" si="4"/>
        <v>0</v>
      </c>
      <c r="I22" s="58">
        <f t="shared" si="4"/>
        <v>0</v>
      </c>
      <c r="J22" s="60">
        <f t="shared" si="3"/>
        <v>0</v>
      </c>
      <c r="K22" s="25"/>
    </row>
    <row r="23" spans="1:11" x14ac:dyDescent="0.35">
      <c r="A23" s="76" t="s">
        <v>34</v>
      </c>
      <c r="B23" s="45" t="s">
        <v>40</v>
      </c>
      <c r="C23" s="58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60">
        <f t="shared" si="3"/>
        <v>0</v>
      </c>
      <c r="K23" s="25"/>
    </row>
    <row r="24" spans="1:11" x14ac:dyDescent="0.35">
      <c r="A24" s="76" t="s">
        <v>35</v>
      </c>
      <c r="B24" s="45" t="s">
        <v>41</v>
      </c>
      <c r="C24" s="58">
        <v>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60">
        <f t="shared" si="3"/>
        <v>0</v>
      </c>
      <c r="K24" s="25"/>
    </row>
    <row r="25" spans="1:11" x14ac:dyDescent="0.35">
      <c r="A25" s="74" t="s">
        <v>36</v>
      </c>
      <c r="B25" s="45" t="s">
        <v>42</v>
      </c>
      <c r="C25" s="58">
        <f>C21-C23</f>
        <v>0</v>
      </c>
      <c r="D25" s="58">
        <f t="shared" ref="D25:I25" si="5">D21-D23</f>
        <v>0</v>
      </c>
      <c r="E25" s="58">
        <f t="shared" si="5"/>
        <v>0</v>
      </c>
      <c r="F25" s="58">
        <f t="shared" si="5"/>
        <v>0</v>
      </c>
      <c r="G25" s="58">
        <f t="shared" si="5"/>
        <v>0</v>
      </c>
      <c r="H25" s="58">
        <f t="shared" si="5"/>
        <v>0</v>
      </c>
      <c r="I25" s="58">
        <f t="shared" si="5"/>
        <v>0</v>
      </c>
      <c r="J25" s="60">
        <f t="shared" si="3"/>
        <v>0</v>
      </c>
      <c r="K25" s="25"/>
    </row>
    <row r="26" spans="1:11" x14ac:dyDescent="0.35">
      <c r="A26" s="74" t="s">
        <v>37</v>
      </c>
      <c r="B26" s="45" t="s">
        <v>43</v>
      </c>
      <c r="C26" s="58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60">
        <f>MAX(C26:I26)</f>
        <v>0</v>
      </c>
      <c r="K26" s="25"/>
    </row>
    <row r="27" spans="1:11" x14ac:dyDescent="0.35">
      <c r="A27" s="53" t="s">
        <v>44</v>
      </c>
      <c r="B27" s="48"/>
      <c r="C27" s="2"/>
      <c r="D27" s="2"/>
      <c r="E27" s="2"/>
      <c r="F27" s="2"/>
      <c r="G27" s="2"/>
      <c r="H27" s="2"/>
      <c r="I27" s="2"/>
      <c r="J27" s="3"/>
      <c r="K27" s="77"/>
    </row>
    <row r="28" spans="1:11" x14ac:dyDescent="0.35">
      <c r="A28" s="74" t="s">
        <v>31</v>
      </c>
      <c r="B28" s="45" t="s">
        <v>45</v>
      </c>
      <c r="C28" s="58">
        <v>0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60">
        <f t="shared" ref="J28:J33" si="6">SUM(C28:I28)</f>
        <v>0</v>
      </c>
      <c r="K28" s="25"/>
    </row>
    <row r="29" spans="1:11" x14ac:dyDescent="0.35">
      <c r="A29" s="74" t="s">
        <v>32</v>
      </c>
      <c r="B29" s="45" t="s">
        <v>46</v>
      </c>
      <c r="C29" s="58">
        <v>0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60">
        <f t="shared" si="6"/>
        <v>0</v>
      </c>
      <c r="K29" s="75">
        <v>10</v>
      </c>
    </row>
    <row r="30" spans="1:11" x14ac:dyDescent="0.35">
      <c r="A30" s="74" t="s">
        <v>33</v>
      </c>
      <c r="B30" s="45" t="s">
        <v>47</v>
      </c>
      <c r="C30" s="58">
        <f>C31+C32</f>
        <v>0</v>
      </c>
      <c r="D30" s="58">
        <f t="shared" ref="D30:I30" si="7">D31+D32</f>
        <v>0</v>
      </c>
      <c r="E30" s="58">
        <f t="shared" si="7"/>
        <v>0</v>
      </c>
      <c r="F30" s="58">
        <f t="shared" si="7"/>
        <v>0</v>
      </c>
      <c r="G30" s="58">
        <f t="shared" si="7"/>
        <v>0</v>
      </c>
      <c r="H30" s="58">
        <f t="shared" si="7"/>
        <v>0</v>
      </c>
      <c r="I30" s="58">
        <f t="shared" si="7"/>
        <v>0</v>
      </c>
      <c r="J30" s="60">
        <f t="shared" si="6"/>
        <v>0</v>
      </c>
      <c r="K30" s="25"/>
    </row>
    <row r="31" spans="1:11" x14ac:dyDescent="0.35">
      <c r="A31" s="76" t="s">
        <v>34</v>
      </c>
      <c r="B31" s="45" t="s">
        <v>48</v>
      </c>
      <c r="C31" s="58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60">
        <f t="shared" si="6"/>
        <v>0</v>
      </c>
      <c r="K31" s="25"/>
    </row>
    <row r="32" spans="1:11" x14ac:dyDescent="0.35">
      <c r="A32" s="76" t="s">
        <v>35</v>
      </c>
      <c r="B32" s="45" t="s">
        <v>49</v>
      </c>
      <c r="C32" s="58">
        <v>0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60">
        <f t="shared" si="6"/>
        <v>0</v>
      </c>
      <c r="K32" s="25"/>
    </row>
    <row r="33" spans="1:11" x14ac:dyDescent="0.35">
      <c r="A33" s="74" t="s">
        <v>36</v>
      </c>
      <c r="B33" s="45" t="s">
        <v>50</v>
      </c>
      <c r="C33" s="58">
        <f>C29-C31</f>
        <v>0</v>
      </c>
      <c r="D33" s="58">
        <f t="shared" ref="D33:I33" si="8">D29-D31</f>
        <v>0</v>
      </c>
      <c r="E33" s="58">
        <f t="shared" si="8"/>
        <v>0</v>
      </c>
      <c r="F33" s="58">
        <f t="shared" si="8"/>
        <v>0</v>
      </c>
      <c r="G33" s="58">
        <f t="shared" si="8"/>
        <v>0</v>
      </c>
      <c r="H33" s="58">
        <f t="shared" si="8"/>
        <v>0</v>
      </c>
      <c r="I33" s="58">
        <f t="shared" si="8"/>
        <v>0</v>
      </c>
      <c r="J33" s="60">
        <f t="shared" si="6"/>
        <v>0</v>
      </c>
      <c r="K33" s="25"/>
    </row>
    <row r="34" spans="1:11" x14ac:dyDescent="0.35">
      <c r="A34" s="74" t="s">
        <v>37</v>
      </c>
      <c r="B34" s="45" t="s">
        <v>51</v>
      </c>
      <c r="C34" s="58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60">
        <f>MAX(C34:I34)</f>
        <v>0</v>
      </c>
      <c r="K34" s="25"/>
    </row>
    <row r="35" spans="1:11" x14ac:dyDescent="0.35">
      <c r="A35" s="53" t="s">
        <v>52</v>
      </c>
      <c r="B35" s="48"/>
      <c r="C35" s="2"/>
      <c r="D35" s="2"/>
      <c r="E35" s="2"/>
      <c r="F35" s="2"/>
      <c r="G35" s="2"/>
      <c r="H35" s="4"/>
      <c r="I35" s="1"/>
      <c r="J35" s="3"/>
      <c r="K35" s="77"/>
    </row>
    <row r="36" spans="1:11" x14ac:dyDescent="0.35">
      <c r="A36" s="74" t="s">
        <v>31</v>
      </c>
      <c r="B36" s="45" t="s">
        <v>53</v>
      </c>
      <c r="C36" s="58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60">
        <f>SUM(C36:I36)</f>
        <v>0</v>
      </c>
      <c r="K36" s="25"/>
    </row>
    <row r="37" spans="1:11" x14ac:dyDescent="0.35">
      <c r="A37" s="74" t="s">
        <v>32</v>
      </c>
      <c r="B37" s="45" t="s">
        <v>54</v>
      </c>
      <c r="C37" s="58">
        <v>0</v>
      </c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60">
        <f t="shared" ref="J37:J40" si="9">SUM(C37:I37)</f>
        <v>0</v>
      </c>
      <c r="K37" s="75">
        <v>10</v>
      </c>
    </row>
    <row r="38" spans="1:11" x14ac:dyDescent="0.35">
      <c r="A38" s="74" t="s">
        <v>33</v>
      </c>
      <c r="B38" s="45" t="s">
        <v>55</v>
      </c>
      <c r="C38" s="58">
        <f>C39+C40</f>
        <v>0</v>
      </c>
      <c r="D38" s="58">
        <f t="shared" ref="D38:I38" si="10">D39+D40</f>
        <v>0</v>
      </c>
      <c r="E38" s="58">
        <f t="shared" si="10"/>
        <v>0</v>
      </c>
      <c r="F38" s="58">
        <f t="shared" si="10"/>
        <v>0</v>
      </c>
      <c r="G38" s="58">
        <f t="shared" si="10"/>
        <v>0</v>
      </c>
      <c r="H38" s="58">
        <f t="shared" si="10"/>
        <v>0</v>
      </c>
      <c r="I38" s="58">
        <f t="shared" si="10"/>
        <v>0</v>
      </c>
      <c r="J38" s="60">
        <f t="shared" si="9"/>
        <v>0</v>
      </c>
      <c r="K38" s="25"/>
    </row>
    <row r="39" spans="1:11" x14ac:dyDescent="0.35">
      <c r="A39" s="76" t="s">
        <v>34</v>
      </c>
      <c r="B39" s="45" t="s">
        <v>56</v>
      </c>
      <c r="C39" s="58">
        <v>0</v>
      </c>
      <c r="D39" s="59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60">
        <f t="shared" si="9"/>
        <v>0</v>
      </c>
      <c r="K39" s="25"/>
    </row>
    <row r="40" spans="1:11" x14ac:dyDescent="0.35">
      <c r="A40" s="76" t="s">
        <v>35</v>
      </c>
      <c r="B40" s="45" t="s">
        <v>57</v>
      </c>
      <c r="C40" s="58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60">
        <f t="shared" si="9"/>
        <v>0</v>
      </c>
      <c r="K40" s="25"/>
    </row>
    <row r="41" spans="1:11" x14ac:dyDescent="0.35">
      <c r="A41" s="74" t="s">
        <v>36</v>
      </c>
      <c r="B41" s="45" t="s">
        <v>58</v>
      </c>
      <c r="C41" s="58">
        <f>C37-C39</f>
        <v>0</v>
      </c>
      <c r="D41" s="58">
        <f t="shared" ref="D41:I41" si="11">D37-D38</f>
        <v>0</v>
      </c>
      <c r="E41" s="58">
        <f t="shared" si="11"/>
        <v>0</v>
      </c>
      <c r="F41" s="58">
        <f t="shared" si="11"/>
        <v>0</v>
      </c>
      <c r="G41" s="58">
        <f t="shared" si="11"/>
        <v>0</v>
      </c>
      <c r="H41" s="58">
        <f t="shared" si="11"/>
        <v>0</v>
      </c>
      <c r="I41" s="58">
        <f t="shared" si="11"/>
        <v>0</v>
      </c>
      <c r="J41" s="58">
        <f>SUM(C41:I41)</f>
        <v>0</v>
      </c>
      <c r="K41" s="25"/>
    </row>
    <row r="42" spans="1:11" x14ac:dyDescent="0.35">
      <c r="A42" s="74" t="s">
        <v>37</v>
      </c>
      <c r="B42" s="45" t="s">
        <v>59</v>
      </c>
      <c r="C42" s="58">
        <v>0</v>
      </c>
      <c r="D42" s="59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60">
        <f>MAX(C42:I42)</f>
        <v>0</v>
      </c>
      <c r="K42" s="25"/>
    </row>
    <row r="44" spans="1:11" x14ac:dyDescent="0.35">
      <c r="A44" s="23" t="s">
        <v>7</v>
      </c>
    </row>
    <row r="45" spans="1:11" ht="15.65" customHeight="1" x14ac:dyDescent="0.35">
      <c r="A45" s="54" t="s">
        <v>8</v>
      </c>
      <c r="B45" s="109" t="s">
        <v>9</v>
      </c>
      <c r="C45" s="106" t="s">
        <v>10</v>
      </c>
      <c r="D45" s="107"/>
      <c r="E45" s="107"/>
      <c r="F45" s="107"/>
      <c r="G45" s="107"/>
      <c r="H45" s="107"/>
      <c r="I45" s="108"/>
      <c r="J45" s="102" t="s">
        <v>11</v>
      </c>
      <c r="K45" s="117" t="s">
        <v>12</v>
      </c>
    </row>
    <row r="46" spans="1:11" ht="54.9" customHeight="1" x14ac:dyDescent="0.35">
      <c r="A46" s="49" t="s">
        <v>13</v>
      </c>
      <c r="B46" s="110"/>
      <c r="C46" s="42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20</v>
      </c>
      <c r="J46" s="103"/>
      <c r="K46" s="118"/>
    </row>
    <row r="47" spans="1:11" x14ac:dyDescent="0.35">
      <c r="A47" s="78"/>
      <c r="B47" s="78"/>
      <c r="C47" s="56" t="s">
        <v>21</v>
      </c>
      <c r="D47" s="56" t="s">
        <v>22</v>
      </c>
      <c r="E47" s="56" t="s">
        <v>23</v>
      </c>
      <c r="F47" s="56" t="s">
        <v>24</v>
      </c>
      <c r="G47" s="56" t="s">
        <v>25</v>
      </c>
      <c r="H47" s="56" t="s">
        <v>26</v>
      </c>
      <c r="I47" s="56" t="s">
        <v>27</v>
      </c>
      <c r="J47" s="79">
        <v>8</v>
      </c>
      <c r="K47" s="80">
        <v>9</v>
      </c>
    </row>
    <row r="48" spans="1:11" x14ac:dyDescent="0.35">
      <c r="A48" s="53" t="s">
        <v>60</v>
      </c>
      <c r="B48" s="48"/>
      <c r="C48" s="47"/>
      <c r="D48" s="46"/>
      <c r="E48" s="46"/>
      <c r="F48" s="46"/>
      <c r="G48" s="46"/>
      <c r="H48" s="46"/>
      <c r="I48" s="46"/>
      <c r="J48" s="52"/>
      <c r="K48" s="78"/>
    </row>
    <row r="49" spans="1:11" x14ac:dyDescent="0.35">
      <c r="A49" s="74" t="s">
        <v>31</v>
      </c>
      <c r="B49" s="45" t="s">
        <v>61</v>
      </c>
      <c r="C49" s="58">
        <v>0</v>
      </c>
      <c r="D49" s="59">
        <v>0</v>
      </c>
      <c r="E49" s="59">
        <v>0</v>
      </c>
      <c r="F49" s="59">
        <v>0</v>
      </c>
      <c r="G49" s="59">
        <v>0</v>
      </c>
      <c r="H49" s="59">
        <v>0</v>
      </c>
      <c r="I49" s="59">
        <v>0</v>
      </c>
      <c r="J49" s="60">
        <f t="shared" ref="J49:J54" si="12">SUM(C49:I49)</f>
        <v>0</v>
      </c>
      <c r="K49" s="25"/>
    </row>
    <row r="50" spans="1:11" x14ac:dyDescent="0.35">
      <c r="A50" s="74" t="s">
        <v>32</v>
      </c>
      <c r="B50" s="45" t="s">
        <v>62</v>
      </c>
      <c r="C50" s="58">
        <v>0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60">
        <f t="shared" si="12"/>
        <v>0</v>
      </c>
      <c r="K50" s="75">
        <v>10</v>
      </c>
    </row>
    <row r="51" spans="1:11" x14ac:dyDescent="0.35">
      <c r="A51" s="74" t="s">
        <v>33</v>
      </c>
      <c r="B51" s="45" t="s">
        <v>63</v>
      </c>
      <c r="C51" s="58">
        <f>C52+C53</f>
        <v>0</v>
      </c>
      <c r="D51" s="58">
        <f t="shared" ref="D51:I51" si="13">D52+D53</f>
        <v>0</v>
      </c>
      <c r="E51" s="58">
        <f t="shared" si="13"/>
        <v>0</v>
      </c>
      <c r="F51" s="58">
        <f t="shared" si="13"/>
        <v>0</v>
      </c>
      <c r="G51" s="58">
        <f t="shared" si="13"/>
        <v>0</v>
      </c>
      <c r="H51" s="58">
        <f t="shared" si="13"/>
        <v>0</v>
      </c>
      <c r="I51" s="58">
        <f t="shared" si="13"/>
        <v>0</v>
      </c>
      <c r="J51" s="60">
        <f t="shared" si="12"/>
        <v>0</v>
      </c>
      <c r="K51" s="25"/>
    </row>
    <row r="52" spans="1:11" x14ac:dyDescent="0.35">
      <c r="A52" s="76" t="s">
        <v>34</v>
      </c>
      <c r="B52" s="45" t="s">
        <v>64</v>
      </c>
      <c r="C52" s="58">
        <v>0</v>
      </c>
      <c r="D52" s="59">
        <v>0</v>
      </c>
      <c r="E52" s="59">
        <v>0</v>
      </c>
      <c r="F52" s="59">
        <v>0</v>
      </c>
      <c r="G52" s="59">
        <v>0</v>
      </c>
      <c r="H52" s="59">
        <v>0</v>
      </c>
      <c r="I52" s="59">
        <v>0</v>
      </c>
      <c r="J52" s="60">
        <f t="shared" si="12"/>
        <v>0</v>
      </c>
      <c r="K52" s="25"/>
    </row>
    <row r="53" spans="1:11" x14ac:dyDescent="0.35">
      <c r="A53" s="76" t="s">
        <v>35</v>
      </c>
      <c r="B53" s="45" t="s">
        <v>65</v>
      </c>
      <c r="C53" s="58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60">
        <f t="shared" si="12"/>
        <v>0</v>
      </c>
      <c r="K53" s="25"/>
    </row>
    <row r="54" spans="1:11" x14ac:dyDescent="0.35">
      <c r="A54" s="74" t="s">
        <v>36</v>
      </c>
      <c r="B54" s="45" t="s">
        <v>66</v>
      </c>
      <c r="C54" s="58">
        <f>C50-C52</f>
        <v>0</v>
      </c>
      <c r="D54" s="58">
        <f t="shared" ref="D54:I54" si="14">D50-D52</f>
        <v>0</v>
      </c>
      <c r="E54" s="58">
        <f t="shared" si="14"/>
        <v>0</v>
      </c>
      <c r="F54" s="58">
        <f t="shared" si="14"/>
        <v>0</v>
      </c>
      <c r="G54" s="58">
        <f t="shared" si="14"/>
        <v>0</v>
      </c>
      <c r="H54" s="58">
        <f t="shared" si="14"/>
        <v>0</v>
      </c>
      <c r="I54" s="58">
        <f t="shared" si="14"/>
        <v>0</v>
      </c>
      <c r="J54" s="60">
        <f t="shared" si="12"/>
        <v>0</v>
      </c>
      <c r="K54" s="25"/>
    </row>
    <row r="55" spans="1:11" x14ac:dyDescent="0.35">
      <c r="A55" s="74" t="s">
        <v>37</v>
      </c>
      <c r="B55" s="45" t="s">
        <v>67</v>
      </c>
      <c r="C55" s="58">
        <v>0</v>
      </c>
      <c r="D55" s="59">
        <v>0</v>
      </c>
      <c r="E55" s="59">
        <v>0</v>
      </c>
      <c r="F55" s="59">
        <v>0</v>
      </c>
      <c r="G55" s="59">
        <v>0</v>
      </c>
      <c r="H55" s="59">
        <v>0</v>
      </c>
      <c r="I55" s="59">
        <v>0</v>
      </c>
      <c r="J55" s="60">
        <f>MAX(C55:I55)</f>
        <v>0</v>
      </c>
      <c r="K55" s="25"/>
    </row>
    <row r="56" spans="1:11" x14ac:dyDescent="0.35">
      <c r="A56" s="53" t="s">
        <v>68</v>
      </c>
      <c r="B56" s="48"/>
      <c r="C56" s="2"/>
      <c r="D56" s="2"/>
      <c r="E56" s="2"/>
      <c r="F56" s="2"/>
      <c r="G56" s="2"/>
      <c r="H56" s="2"/>
      <c r="I56" s="2"/>
      <c r="J56" s="3"/>
      <c r="K56" s="77"/>
    </row>
    <row r="57" spans="1:11" x14ac:dyDescent="0.35">
      <c r="A57" s="74" t="s">
        <v>31</v>
      </c>
      <c r="B57" s="45" t="s">
        <v>69</v>
      </c>
      <c r="C57" s="58">
        <v>0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0</v>
      </c>
      <c r="J57" s="60">
        <f>SUM(C57:I57)</f>
        <v>0</v>
      </c>
      <c r="K57" s="25"/>
    </row>
    <row r="58" spans="1:11" x14ac:dyDescent="0.35">
      <c r="A58" s="74" t="s">
        <v>32</v>
      </c>
      <c r="B58" s="45" t="s">
        <v>70</v>
      </c>
      <c r="C58" s="58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60">
        <f t="shared" ref="J58:J62" si="15">SUM(C58:I58)</f>
        <v>0</v>
      </c>
      <c r="K58" s="75">
        <v>10</v>
      </c>
    </row>
    <row r="59" spans="1:11" x14ac:dyDescent="0.35">
      <c r="A59" s="74" t="s">
        <v>33</v>
      </c>
      <c r="B59" s="45" t="s">
        <v>71</v>
      </c>
      <c r="C59" s="58">
        <f>C60+C61</f>
        <v>0</v>
      </c>
      <c r="D59" s="58">
        <f t="shared" ref="D59:I59" si="16">D60+D61</f>
        <v>0</v>
      </c>
      <c r="E59" s="58">
        <f t="shared" si="16"/>
        <v>0</v>
      </c>
      <c r="F59" s="58">
        <f t="shared" si="16"/>
        <v>0</v>
      </c>
      <c r="G59" s="58">
        <f t="shared" si="16"/>
        <v>0</v>
      </c>
      <c r="H59" s="58">
        <f t="shared" si="16"/>
        <v>0</v>
      </c>
      <c r="I59" s="58">
        <f t="shared" si="16"/>
        <v>0</v>
      </c>
      <c r="J59" s="60">
        <f t="shared" si="15"/>
        <v>0</v>
      </c>
      <c r="K59" s="25"/>
    </row>
    <row r="60" spans="1:11" x14ac:dyDescent="0.35">
      <c r="A60" s="76" t="s">
        <v>34</v>
      </c>
      <c r="B60" s="45" t="s">
        <v>72</v>
      </c>
      <c r="C60" s="58">
        <v>0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60">
        <f t="shared" si="15"/>
        <v>0</v>
      </c>
      <c r="K60" s="25"/>
    </row>
    <row r="61" spans="1:11" x14ac:dyDescent="0.35">
      <c r="A61" s="76" t="s">
        <v>35</v>
      </c>
      <c r="B61" s="45" t="s">
        <v>73</v>
      </c>
      <c r="C61" s="58">
        <v>0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60">
        <f t="shared" si="15"/>
        <v>0</v>
      </c>
      <c r="K61" s="25"/>
    </row>
    <row r="62" spans="1:11" x14ac:dyDescent="0.35">
      <c r="A62" s="74" t="s">
        <v>36</v>
      </c>
      <c r="B62" s="45" t="s">
        <v>74</v>
      </c>
      <c r="C62" s="58">
        <f>C58-C60</f>
        <v>0</v>
      </c>
      <c r="D62" s="58">
        <f t="shared" ref="D62:I62" si="17">D58-D60</f>
        <v>0</v>
      </c>
      <c r="E62" s="58">
        <f t="shared" si="17"/>
        <v>0</v>
      </c>
      <c r="F62" s="58">
        <f t="shared" si="17"/>
        <v>0</v>
      </c>
      <c r="G62" s="58">
        <f t="shared" si="17"/>
        <v>0</v>
      </c>
      <c r="H62" s="58">
        <f t="shared" si="17"/>
        <v>0</v>
      </c>
      <c r="I62" s="58">
        <f t="shared" si="17"/>
        <v>0</v>
      </c>
      <c r="J62" s="60">
        <f t="shared" si="15"/>
        <v>0</v>
      </c>
      <c r="K62" s="25"/>
    </row>
    <row r="63" spans="1:11" x14ac:dyDescent="0.35">
      <c r="A63" s="74" t="s">
        <v>37</v>
      </c>
      <c r="B63" s="45" t="s">
        <v>75</v>
      </c>
      <c r="C63" s="58">
        <v>0</v>
      </c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60">
        <f>MAX(C63:I63)</f>
        <v>0</v>
      </c>
      <c r="K63" s="25"/>
    </row>
    <row r="64" spans="1:11" x14ac:dyDescent="0.35">
      <c r="A64" s="53" t="s">
        <v>76</v>
      </c>
      <c r="B64" s="48"/>
      <c r="C64" s="2"/>
      <c r="D64" s="2"/>
      <c r="E64" s="2"/>
      <c r="F64" s="2"/>
      <c r="G64" s="2"/>
      <c r="H64" s="2"/>
      <c r="I64" s="2"/>
      <c r="J64" s="3"/>
      <c r="K64" s="77"/>
    </row>
    <row r="65" spans="1:11" x14ac:dyDescent="0.35">
      <c r="A65" s="74" t="s">
        <v>31</v>
      </c>
      <c r="B65" s="45" t="s">
        <v>77</v>
      </c>
      <c r="C65" s="58">
        <v>0</v>
      </c>
      <c r="D65" s="59">
        <v>0</v>
      </c>
      <c r="E65" s="59">
        <v>0</v>
      </c>
      <c r="F65" s="59">
        <v>0</v>
      </c>
      <c r="G65" s="59">
        <v>0</v>
      </c>
      <c r="H65" s="59">
        <v>0</v>
      </c>
      <c r="I65" s="59">
        <v>0</v>
      </c>
      <c r="J65" s="60">
        <f>SUM(C65:I65)</f>
        <v>0</v>
      </c>
      <c r="K65" s="25"/>
    </row>
    <row r="66" spans="1:11" x14ac:dyDescent="0.35">
      <c r="A66" s="74" t="s">
        <v>32</v>
      </c>
      <c r="B66" s="45" t="s">
        <v>78</v>
      </c>
      <c r="C66" s="58">
        <v>0</v>
      </c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60">
        <f t="shared" ref="J66:J70" si="18">SUM(C66:I66)</f>
        <v>0</v>
      </c>
      <c r="K66" s="75">
        <v>10</v>
      </c>
    </row>
    <row r="67" spans="1:11" x14ac:dyDescent="0.35">
      <c r="A67" s="74" t="s">
        <v>33</v>
      </c>
      <c r="B67" s="45" t="s">
        <v>79</v>
      </c>
      <c r="C67" s="58">
        <f>C68+C69</f>
        <v>0</v>
      </c>
      <c r="D67" s="58">
        <f t="shared" ref="D67:I67" si="19">D68+D69</f>
        <v>0</v>
      </c>
      <c r="E67" s="58">
        <f t="shared" si="19"/>
        <v>0</v>
      </c>
      <c r="F67" s="58">
        <f t="shared" si="19"/>
        <v>0</v>
      </c>
      <c r="G67" s="58">
        <f t="shared" si="19"/>
        <v>0</v>
      </c>
      <c r="H67" s="58">
        <f t="shared" si="19"/>
        <v>0</v>
      </c>
      <c r="I67" s="58">
        <f t="shared" si="19"/>
        <v>0</v>
      </c>
      <c r="J67" s="60">
        <f t="shared" si="18"/>
        <v>0</v>
      </c>
      <c r="K67" s="25"/>
    </row>
    <row r="68" spans="1:11" x14ac:dyDescent="0.35">
      <c r="A68" s="76" t="s">
        <v>34</v>
      </c>
      <c r="B68" s="45" t="s">
        <v>80</v>
      </c>
      <c r="C68" s="58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60">
        <f t="shared" si="18"/>
        <v>0</v>
      </c>
      <c r="K68" s="25"/>
    </row>
    <row r="69" spans="1:11" x14ac:dyDescent="0.35">
      <c r="A69" s="76" t="s">
        <v>35</v>
      </c>
      <c r="B69" s="45" t="s">
        <v>81</v>
      </c>
      <c r="C69" s="58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60">
        <f t="shared" si="18"/>
        <v>0</v>
      </c>
      <c r="K69" s="25"/>
    </row>
    <row r="70" spans="1:11" x14ac:dyDescent="0.35">
      <c r="A70" s="74" t="s">
        <v>36</v>
      </c>
      <c r="B70" s="45" t="s">
        <v>82</v>
      </c>
      <c r="C70" s="58">
        <f>C66-C68</f>
        <v>0</v>
      </c>
      <c r="D70" s="58">
        <f t="shared" ref="D70:I70" si="20">D66-D68</f>
        <v>0</v>
      </c>
      <c r="E70" s="58">
        <f t="shared" si="20"/>
        <v>0</v>
      </c>
      <c r="F70" s="58">
        <f t="shared" si="20"/>
        <v>0</v>
      </c>
      <c r="G70" s="58">
        <f t="shared" si="20"/>
        <v>0</v>
      </c>
      <c r="H70" s="58">
        <f t="shared" si="20"/>
        <v>0</v>
      </c>
      <c r="I70" s="58">
        <f t="shared" si="20"/>
        <v>0</v>
      </c>
      <c r="J70" s="60">
        <f t="shared" si="18"/>
        <v>0</v>
      </c>
      <c r="K70" s="25"/>
    </row>
    <row r="71" spans="1:11" x14ac:dyDescent="0.35">
      <c r="A71" s="74" t="s">
        <v>37</v>
      </c>
      <c r="B71" s="45" t="s">
        <v>83</v>
      </c>
      <c r="C71" s="58">
        <v>0</v>
      </c>
      <c r="D71" s="59">
        <v>0</v>
      </c>
      <c r="E71" s="59">
        <v>0</v>
      </c>
      <c r="F71" s="59">
        <v>0</v>
      </c>
      <c r="G71" s="59">
        <v>0</v>
      </c>
      <c r="H71" s="59">
        <v>0</v>
      </c>
      <c r="I71" s="59"/>
      <c r="J71" s="60">
        <f>MAX(C71:I71)</f>
        <v>0</v>
      </c>
      <c r="K71" s="25"/>
    </row>
    <row r="72" spans="1:11" x14ac:dyDescent="0.35">
      <c r="A72" s="53" t="s">
        <v>84</v>
      </c>
      <c r="B72" s="48"/>
      <c r="C72" s="2"/>
      <c r="D72" s="2"/>
      <c r="E72" s="2"/>
      <c r="F72" s="2"/>
      <c r="G72" s="2"/>
      <c r="H72" s="2"/>
      <c r="I72" s="2"/>
      <c r="J72" s="3"/>
      <c r="K72" s="77"/>
    </row>
    <row r="73" spans="1:11" x14ac:dyDescent="0.35">
      <c r="A73" s="74" t="s">
        <v>31</v>
      </c>
      <c r="B73" s="45" t="s">
        <v>85</v>
      </c>
      <c r="C73" s="58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60">
        <f>SUM(C73:I73)</f>
        <v>0</v>
      </c>
      <c r="K73" s="25"/>
    </row>
    <row r="74" spans="1:11" x14ac:dyDescent="0.35">
      <c r="A74" s="74" t="s">
        <v>32</v>
      </c>
      <c r="B74" s="45" t="s">
        <v>86</v>
      </c>
      <c r="C74" s="58">
        <v>0</v>
      </c>
      <c r="D74" s="59">
        <v>0</v>
      </c>
      <c r="E74" s="59">
        <v>0</v>
      </c>
      <c r="F74" s="59">
        <v>0</v>
      </c>
      <c r="G74" s="59">
        <v>0</v>
      </c>
      <c r="H74" s="59">
        <v>0</v>
      </c>
      <c r="I74" s="59">
        <v>0</v>
      </c>
      <c r="J74" s="60">
        <f t="shared" ref="J74:J78" si="21">SUM(C74:I74)</f>
        <v>0</v>
      </c>
      <c r="K74" s="75">
        <v>10</v>
      </c>
    </row>
    <row r="75" spans="1:11" x14ac:dyDescent="0.35">
      <c r="A75" s="74" t="s">
        <v>33</v>
      </c>
      <c r="B75" s="45" t="s">
        <v>87</v>
      </c>
      <c r="C75" s="58">
        <f>C76+C77</f>
        <v>0</v>
      </c>
      <c r="D75" s="58">
        <f t="shared" ref="D75:I75" si="22">D76+D77</f>
        <v>0</v>
      </c>
      <c r="E75" s="58">
        <f t="shared" si="22"/>
        <v>0</v>
      </c>
      <c r="F75" s="58">
        <f t="shared" si="22"/>
        <v>0</v>
      </c>
      <c r="G75" s="58">
        <f t="shared" si="22"/>
        <v>0</v>
      </c>
      <c r="H75" s="58">
        <f t="shared" si="22"/>
        <v>0</v>
      </c>
      <c r="I75" s="58">
        <f t="shared" si="22"/>
        <v>0</v>
      </c>
      <c r="J75" s="60">
        <f t="shared" si="21"/>
        <v>0</v>
      </c>
      <c r="K75" s="25"/>
    </row>
    <row r="76" spans="1:11" x14ac:dyDescent="0.35">
      <c r="A76" s="76" t="s">
        <v>34</v>
      </c>
      <c r="B76" s="45" t="s">
        <v>88</v>
      </c>
      <c r="C76" s="58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60">
        <f t="shared" si="21"/>
        <v>0</v>
      </c>
      <c r="K76" s="25"/>
    </row>
    <row r="77" spans="1:11" x14ac:dyDescent="0.35">
      <c r="A77" s="76" t="s">
        <v>35</v>
      </c>
      <c r="B77" s="45" t="s">
        <v>89</v>
      </c>
      <c r="C77" s="58">
        <v>0</v>
      </c>
      <c r="D77" s="59">
        <v>0</v>
      </c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60">
        <f t="shared" si="21"/>
        <v>0</v>
      </c>
      <c r="K77" s="25"/>
    </row>
    <row r="78" spans="1:11" x14ac:dyDescent="0.35">
      <c r="A78" s="74" t="s">
        <v>36</v>
      </c>
      <c r="B78" s="45" t="s">
        <v>90</v>
      </c>
      <c r="C78" s="58">
        <f>C74-C7</f>
        <v>0</v>
      </c>
      <c r="D78" s="58">
        <f t="shared" ref="D78:I78" si="23">D74-D76</f>
        <v>0</v>
      </c>
      <c r="E78" s="58">
        <f t="shared" si="23"/>
        <v>0</v>
      </c>
      <c r="F78" s="58">
        <f t="shared" si="23"/>
        <v>0</v>
      </c>
      <c r="G78" s="58">
        <f t="shared" si="23"/>
        <v>0</v>
      </c>
      <c r="H78" s="58">
        <f t="shared" si="23"/>
        <v>0</v>
      </c>
      <c r="I78" s="58">
        <f t="shared" si="23"/>
        <v>0</v>
      </c>
      <c r="J78" s="60">
        <f t="shared" si="21"/>
        <v>0</v>
      </c>
      <c r="K78" s="25"/>
    </row>
    <row r="79" spans="1:11" x14ac:dyDescent="0.35">
      <c r="A79" s="74" t="s">
        <v>37</v>
      </c>
      <c r="B79" s="45" t="s">
        <v>91</v>
      </c>
      <c r="C79" s="58">
        <v>0</v>
      </c>
      <c r="D79" s="59">
        <v>0</v>
      </c>
      <c r="E79" s="59">
        <v>0</v>
      </c>
      <c r="F79" s="59">
        <v>0</v>
      </c>
      <c r="G79" s="59">
        <v>0</v>
      </c>
      <c r="H79" s="59">
        <v>0</v>
      </c>
      <c r="I79" s="59"/>
      <c r="J79" s="60">
        <f>MAX(C79:I79)</f>
        <v>0</v>
      </c>
      <c r="K79" s="25"/>
    </row>
    <row r="80" spans="1:11" x14ac:dyDescent="0.35">
      <c r="A80" s="53" t="s">
        <v>99</v>
      </c>
      <c r="B80" s="48"/>
      <c r="C80" s="2"/>
      <c r="D80" s="2"/>
      <c r="E80" s="2"/>
      <c r="F80" s="2"/>
      <c r="G80" s="2"/>
      <c r="H80" s="2"/>
      <c r="I80" s="2"/>
      <c r="J80" s="3"/>
      <c r="K80" s="77"/>
    </row>
    <row r="81" spans="1:12" x14ac:dyDescent="0.35">
      <c r="A81" s="74" t="s">
        <v>31</v>
      </c>
      <c r="B81" s="45" t="s">
        <v>92</v>
      </c>
      <c r="C81" s="61">
        <f t="shared" ref="C81:I84" si="24">C12+C20+C28+C36+C49+C57+C65+C73</f>
        <v>0</v>
      </c>
      <c r="D81" s="61">
        <f t="shared" si="24"/>
        <v>0</v>
      </c>
      <c r="E81" s="61">
        <f t="shared" si="24"/>
        <v>0</v>
      </c>
      <c r="F81" s="61">
        <f t="shared" si="24"/>
        <v>0</v>
      </c>
      <c r="G81" s="61">
        <f t="shared" si="24"/>
        <v>0</v>
      </c>
      <c r="H81" s="61">
        <f t="shared" si="24"/>
        <v>0</v>
      </c>
      <c r="I81" s="61">
        <f t="shared" si="24"/>
        <v>0</v>
      </c>
      <c r="J81" s="60">
        <f t="shared" ref="J81:J84" si="25">SUM(C81:I81)</f>
        <v>0</v>
      </c>
      <c r="K81" s="25"/>
    </row>
    <row r="82" spans="1:12" x14ac:dyDescent="0.35">
      <c r="A82" s="74" t="s">
        <v>32</v>
      </c>
      <c r="B82" s="45" t="s">
        <v>93</v>
      </c>
      <c r="C82" s="61">
        <f t="shared" si="24"/>
        <v>0</v>
      </c>
      <c r="D82" s="61">
        <f t="shared" si="24"/>
        <v>0</v>
      </c>
      <c r="E82" s="61">
        <f t="shared" si="24"/>
        <v>0</v>
      </c>
      <c r="F82" s="61">
        <f t="shared" si="24"/>
        <v>0</v>
      </c>
      <c r="G82" s="61">
        <f t="shared" si="24"/>
        <v>0</v>
      </c>
      <c r="H82" s="61">
        <f t="shared" si="24"/>
        <v>0</v>
      </c>
      <c r="I82" s="61">
        <f t="shared" si="24"/>
        <v>0</v>
      </c>
      <c r="J82" s="60">
        <f t="shared" si="25"/>
        <v>0</v>
      </c>
      <c r="K82" s="25"/>
    </row>
    <row r="83" spans="1:12" x14ac:dyDescent="0.35">
      <c r="A83" s="74" t="s">
        <v>33</v>
      </c>
      <c r="B83" s="45" t="s">
        <v>94</v>
      </c>
      <c r="C83" s="61">
        <f t="shared" si="24"/>
        <v>0</v>
      </c>
      <c r="D83" s="61">
        <f t="shared" si="24"/>
        <v>0</v>
      </c>
      <c r="E83" s="61">
        <f t="shared" si="24"/>
        <v>0</v>
      </c>
      <c r="F83" s="61">
        <f t="shared" si="24"/>
        <v>0</v>
      </c>
      <c r="G83" s="61">
        <f t="shared" si="24"/>
        <v>0</v>
      </c>
      <c r="H83" s="61">
        <f t="shared" si="24"/>
        <v>0</v>
      </c>
      <c r="I83" s="61">
        <f t="shared" si="24"/>
        <v>0</v>
      </c>
      <c r="J83" s="60">
        <f t="shared" si="25"/>
        <v>0</v>
      </c>
      <c r="K83" s="25"/>
    </row>
    <row r="84" spans="1:12" x14ac:dyDescent="0.35">
      <c r="A84" s="76" t="s">
        <v>34</v>
      </c>
      <c r="B84" s="45" t="s">
        <v>95</v>
      </c>
      <c r="C84" s="61">
        <f t="shared" si="24"/>
        <v>0</v>
      </c>
      <c r="D84" s="61">
        <f t="shared" si="24"/>
        <v>0</v>
      </c>
      <c r="E84" s="61">
        <f t="shared" si="24"/>
        <v>0</v>
      </c>
      <c r="F84" s="61">
        <f t="shared" si="24"/>
        <v>0</v>
      </c>
      <c r="G84" s="61">
        <f t="shared" si="24"/>
        <v>0</v>
      </c>
      <c r="H84" s="61">
        <f t="shared" si="24"/>
        <v>0</v>
      </c>
      <c r="I84" s="61">
        <f t="shared" si="24"/>
        <v>0</v>
      </c>
      <c r="J84" s="60">
        <f t="shared" si="25"/>
        <v>0</v>
      </c>
      <c r="K84" s="25"/>
    </row>
    <row r="85" spans="1:12" x14ac:dyDescent="0.35">
      <c r="A85" s="83" t="s">
        <v>104</v>
      </c>
      <c r="B85" s="45" t="s">
        <v>96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0">
        <f>SUM(C85:I85)</f>
        <v>0</v>
      </c>
      <c r="K85" s="25"/>
    </row>
    <row r="86" spans="1:12" x14ac:dyDescent="0.35">
      <c r="A86" s="83" t="s">
        <v>106</v>
      </c>
      <c r="B86" s="45" t="s">
        <v>97</v>
      </c>
      <c r="C86" s="61">
        <v>0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0">
        <f>SUM(C86:I86)</f>
        <v>0</v>
      </c>
      <c r="K86" s="25"/>
    </row>
    <row r="87" spans="1:12" x14ac:dyDescent="0.35">
      <c r="A87" s="76" t="s">
        <v>35</v>
      </c>
      <c r="B87" s="45" t="s">
        <v>98</v>
      </c>
      <c r="C87" s="61">
        <f t="shared" ref="C87:I87" si="26">C16+C24+C32+C40+C53+C61+C69+C77</f>
        <v>0</v>
      </c>
      <c r="D87" s="61">
        <f t="shared" si="26"/>
        <v>0</v>
      </c>
      <c r="E87" s="61">
        <f t="shared" si="26"/>
        <v>0</v>
      </c>
      <c r="F87" s="61">
        <f t="shared" si="26"/>
        <v>0</v>
      </c>
      <c r="G87" s="61">
        <f t="shared" si="26"/>
        <v>0</v>
      </c>
      <c r="H87" s="61">
        <f t="shared" si="26"/>
        <v>0</v>
      </c>
      <c r="I87" s="61">
        <f t="shared" si="26"/>
        <v>0</v>
      </c>
      <c r="J87" s="60">
        <f t="shared" ref="J87" si="27">SUM(C87:I87)</f>
        <v>0</v>
      </c>
      <c r="K87" s="25"/>
    </row>
    <row r="88" spans="1:12" x14ac:dyDescent="0.35">
      <c r="A88" s="83" t="s">
        <v>109</v>
      </c>
      <c r="B88" s="45" t="s">
        <v>100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0">
        <f>SUM(C88:I88)</f>
        <v>0</v>
      </c>
      <c r="K88" s="25"/>
    </row>
    <row r="89" spans="1:12" x14ac:dyDescent="0.35">
      <c r="A89" s="83" t="s">
        <v>111</v>
      </c>
      <c r="B89" s="45" t="s">
        <v>101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0">
        <f>SUM(C89:I89)</f>
        <v>0</v>
      </c>
      <c r="K89" s="25"/>
    </row>
    <row r="90" spans="1:12" x14ac:dyDescent="0.35">
      <c r="A90" s="74" t="s">
        <v>36</v>
      </c>
      <c r="B90" s="45" t="s">
        <v>102</v>
      </c>
      <c r="C90" s="61">
        <f t="shared" ref="C90:J90" si="28">C17+C25+C33+C41+C54+C62+C70+C78</f>
        <v>0</v>
      </c>
      <c r="D90" s="61">
        <f t="shared" si="28"/>
        <v>0</v>
      </c>
      <c r="E90" s="61">
        <f t="shared" si="28"/>
        <v>0</v>
      </c>
      <c r="F90" s="61">
        <f t="shared" si="28"/>
        <v>0</v>
      </c>
      <c r="G90" s="61">
        <f t="shared" si="28"/>
        <v>0</v>
      </c>
      <c r="H90" s="61">
        <f t="shared" si="28"/>
        <v>0</v>
      </c>
      <c r="I90" s="61">
        <f t="shared" si="28"/>
        <v>0</v>
      </c>
      <c r="J90" s="61">
        <f t="shared" si="28"/>
        <v>0</v>
      </c>
      <c r="K90" s="25"/>
    </row>
    <row r="91" spans="1:12" x14ac:dyDescent="0.35">
      <c r="A91" s="74" t="s">
        <v>37</v>
      </c>
      <c r="B91" s="45" t="s">
        <v>103</v>
      </c>
      <c r="C91" s="61">
        <f t="shared" ref="C91:J91" si="29">MAX(C18,C26,C34,C42,C55,C63,C71,C79)</f>
        <v>0</v>
      </c>
      <c r="D91" s="61">
        <f t="shared" si="29"/>
        <v>0</v>
      </c>
      <c r="E91" s="61">
        <f t="shared" si="29"/>
        <v>0</v>
      </c>
      <c r="F91" s="61">
        <f t="shared" si="29"/>
        <v>0</v>
      </c>
      <c r="G91" s="61">
        <f t="shared" si="29"/>
        <v>0</v>
      </c>
      <c r="H91" s="61">
        <f t="shared" si="29"/>
        <v>0</v>
      </c>
      <c r="I91" s="61">
        <f t="shared" si="29"/>
        <v>0</v>
      </c>
      <c r="J91" s="61">
        <f t="shared" si="29"/>
        <v>0</v>
      </c>
      <c r="K91" s="25"/>
      <c r="L91" s="57"/>
    </row>
    <row r="92" spans="1:12" x14ac:dyDescent="0.35">
      <c r="A92" s="27"/>
      <c r="B92" s="28"/>
      <c r="C92" s="62"/>
      <c r="D92" s="62"/>
      <c r="E92" s="62"/>
      <c r="F92" s="62"/>
      <c r="G92" s="62"/>
      <c r="H92" s="62"/>
      <c r="I92" s="62"/>
      <c r="J92" s="62"/>
      <c r="K92" s="32"/>
    </row>
    <row r="93" spans="1:12" x14ac:dyDescent="0.35">
      <c r="A93" s="121" t="s">
        <v>115</v>
      </c>
      <c r="B93" s="122"/>
      <c r="C93" s="122"/>
      <c r="D93" s="122"/>
      <c r="E93" s="122"/>
      <c r="F93" s="122"/>
      <c r="G93" s="122"/>
      <c r="H93" s="122"/>
      <c r="I93" s="122"/>
      <c r="J93" s="123"/>
      <c r="K93" s="123"/>
      <c r="L93" s="124"/>
    </row>
    <row r="94" spans="1:12" x14ac:dyDescent="0.35">
      <c r="A94" s="55" t="s">
        <v>116</v>
      </c>
      <c r="B94" s="125" t="s">
        <v>117</v>
      </c>
      <c r="C94" s="126"/>
      <c r="D94" s="126"/>
      <c r="E94" s="126"/>
      <c r="F94" s="126"/>
      <c r="G94" s="126"/>
      <c r="H94" s="126"/>
      <c r="I94" s="126"/>
      <c r="J94" s="127"/>
      <c r="K94" s="127"/>
      <c r="L94" s="127"/>
    </row>
    <row r="95" spans="1:12" x14ac:dyDescent="0.35">
      <c r="A95" s="131" t="s">
        <v>118</v>
      </c>
      <c r="B95" s="99" t="s">
        <v>119</v>
      </c>
      <c r="C95" s="100"/>
      <c r="D95" s="100"/>
      <c r="E95" s="100"/>
      <c r="F95" s="100"/>
      <c r="G95" s="100"/>
      <c r="H95" s="100"/>
      <c r="I95" s="100"/>
      <c r="J95" s="100"/>
      <c r="K95" s="100"/>
      <c r="L95" s="101"/>
    </row>
    <row r="96" spans="1:12" x14ac:dyDescent="0.35">
      <c r="A96" s="132"/>
      <c r="B96" s="133" t="s">
        <v>120</v>
      </c>
      <c r="C96" s="134"/>
      <c r="D96" s="134"/>
      <c r="E96" s="134"/>
      <c r="F96" s="134"/>
      <c r="G96" s="134"/>
      <c r="H96" s="134"/>
      <c r="I96" s="134"/>
      <c r="J96" s="134"/>
      <c r="K96" s="134"/>
      <c r="L96" s="135"/>
    </row>
    <row r="97" spans="1:12" x14ac:dyDescent="0.35">
      <c r="A97" s="81">
        <v>1</v>
      </c>
      <c r="B97" s="128" t="s">
        <v>121</v>
      </c>
      <c r="C97" s="129"/>
      <c r="D97" s="129"/>
      <c r="E97" s="129"/>
      <c r="F97" s="129"/>
      <c r="G97" s="129"/>
      <c r="H97" s="129"/>
      <c r="I97" s="129"/>
      <c r="J97" s="129"/>
      <c r="K97" s="129"/>
      <c r="L97" s="130"/>
    </row>
    <row r="98" spans="1:12" x14ac:dyDescent="0.35">
      <c r="A98" s="81">
        <v>2</v>
      </c>
      <c r="B98" s="96" t="s">
        <v>122</v>
      </c>
      <c r="C98" s="97"/>
      <c r="D98" s="97"/>
      <c r="E98" s="97"/>
      <c r="F98" s="97"/>
      <c r="G98" s="97"/>
      <c r="H98" s="97"/>
      <c r="I98" s="97"/>
      <c r="J98" s="97"/>
      <c r="K98" s="94"/>
      <c r="L98" s="95"/>
    </row>
    <row r="99" spans="1:12" x14ac:dyDescent="0.35">
      <c r="A99" s="81">
        <v>3</v>
      </c>
      <c r="B99" s="96" t="s">
        <v>123</v>
      </c>
      <c r="C99" s="97"/>
      <c r="D99" s="97"/>
      <c r="E99" s="97"/>
      <c r="F99" s="97"/>
      <c r="G99" s="97"/>
      <c r="H99" s="97"/>
      <c r="I99" s="97"/>
      <c r="J99" s="97"/>
      <c r="K99" s="94"/>
      <c r="L99" s="95"/>
    </row>
    <row r="100" spans="1:12" x14ac:dyDescent="0.35">
      <c r="A100" s="81">
        <v>4</v>
      </c>
      <c r="B100" s="96" t="s">
        <v>124</v>
      </c>
      <c r="C100" s="97"/>
      <c r="D100" s="97"/>
      <c r="E100" s="97"/>
      <c r="F100" s="97"/>
      <c r="G100" s="97"/>
      <c r="H100" s="97"/>
      <c r="I100" s="97"/>
      <c r="J100" s="97"/>
      <c r="K100" s="94"/>
      <c r="L100" s="95"/>
    </row>
    <row r="101" spans="1:12" x14ac:dyDescent="0.35">
      <c r="A101" s="81">
        <v>5</v>
      </c>
      <c r="B101" s="96" t="s">
        <v>125</v>
      </c>
      <c r="C101" s="97"/>
      <c r="D101" s="97"/>
      <c r="E101" s="97"/>
      <c r="F101" s="97"/>
      <c r="G101" s="97"/>
      <c r="H101" s="97"/>
      <c r="I101" s="97"/>
      <c r="J101" s="97"/>
      <c r="K101" s="94"/>
      <c r="L101" s="95"/>
    </row>
    <row r="102" spans="1:12" x14ac:dyDescent="0.35">
      <c r="A102" s="81">
        <v>6</v>
      </c>
      <c r="B102" s="96" t="s">
        <v>126</v>
      </c>
      <c r="C102" s="97"/>
      <c r="D102" s="97"/>
      <c r="E102" s="97"/>
      <c r="F102" s="97"/>
      <c r="G102" s="97"/>
      <c r="H102" s="97"/>
      <c r="I102" s="97"/>
      <c r="J102" s="97"/>
      <c r="K102" s="94"/>
      <c r="L102" s="95"/>
    </row>
    <row r="103" spans="1:12" x14ac:dyDescent="0.35">
      <c r="A103" s="81">
        <v>7</v>
      </c>
      <c r="B103" s="96" t="s">
        <v>127</v>
      </c>
      <c r="C103" s="97"/>
      <c r="D103" s="97"/>
      <c r="E103" s="97"/>
      <c r="F103" s="97"/>
      <c r="G103" s="97"/>
      <c r="H103" s="97"/>
      <c r="I103" s="97"/>
      <c r="J103" s="97"/>
      <c r="K103" s="94"/>
      <c r="L103" s="95"/>
    </row>
    <row r="104" spans="1:12" x14ac:dyDescent="0.35">
      <c r="A104" s="55" t="s">
        <v>128</v>
      </c>
      <c r="B104" s="92" t="s">
        <v>117</v>
      </c>
      <c r="C104" s="93"/>
      <c r="D104" s="93"/>
      <c r="E104" s="93"/>
      <c r="F104" s="93"/>
      <c r="G104" s="93"/>
      <c r="H104" s="93"/>
      <c r="I104" s="93"/>
      <c r="J104" s="94"/>
      <c r="K104" s="94"/>
      <c r="L104" s="95"/>
    </row>
    <row r="105" spans="1:12" x14ac:dyDescent="0.35">
      <c r="A105" s="81">
        <v>8</v>
      </c>
      <c r="B105" s="96" t="s">
        <v>129</v>
      </c>
      <c r="C105" s="97"/>
      <c r="D105" s="97"/>
      <c r="E105" s="97"/>
      <c r="F105" s="97"/>
      <c r="G105" s="97"/>
      <c r="H105" s="97"/>
      <c r="I105" s="97"/>
      <c r="J105" s="97"/>
      <c r="K105" s="97"/>
      <c r="L105" s="98"/>
    </row>
    <row r="106" spans="1:12" x14ac:dyDescent="0.35">
      <c r="A106" s="27"/>
      <c r="B106" s="119"/>
      <c r="C106" s="120"/>
      <c r="D106" s="120"/>
      <c r="E106" s="120"/>
      <c r="F106" s="120"/>
      <c r="G106" s="120"/>
      <c r="H106" s="120"/>
      <c r="I106" s="120"/>
      <c r="J106" s="120"/>
      <c r="K106" s="120"/>
    </row>
    <row r="107" spans="1:12" s="5" customFormat="1" ht="13" x14ac:dyDescent="0.3">
      <c r="A107" s="29"/>
      <c r="B107" s="71"/>
      <c r="C107" s="71"/>
      <c r="D107" s="71"/>
      <c r="E107" s="71"/>
      <c r="F107" s="71"/>
      <c r="G107" s="71"/>
      <c r="H107" s="71"/>
      <c r="I107" s="71"/>
      <c r="J107" s="71"/>
      <c r="K107" s="71"/>
    </row>
    <row r="108" spans="1:12" s="5" customFormat="1" ht="13" x14ac:dyDescent="0.3">
      <c r="A108" s="112"/>
      <c r="B108" s="113"/>
      <c r="C108" s="113"/>
      <c r="D108" s="113"/>
      <c r="E108" s="113"/>
      <c r="F108" s="113"/>
      <c r="G108" s="113"/>
      <c r="H108" s="113"/>
      <c r="I108" s="71"/>
      <c r="J108" s="71"/>
      <c r="K108" s="30"/>
    </row>
    <row r="109" spans="1:12" s="5" customFormat="1" ht="13" x14ac:dyDescent="0.3">
      <c r="A109" s="112"/>
      <c r="B109" s="113"/>
      <c r="C109" s="113"/>
      <c r="D109" s="113"/>
      <c r="E109" s="113"/>
      <c r="F109" s="113"/>
      <c r="G109" s="113"/>
      <c r="H109" s="113"/>
      <c r="I109" s="71"/>
      <c r="J109" s="71"/>
      <c r="K109" s="30"/>
    </row>
    <row r="110" spans="1:12" s="5" customFormat="1" ht="14.5" x14ac:dyDescent="0.35">
      <c r="A110" s="112"/>
      <c r="B110" s="114"/>
      <c r="C110" s="114"/>
      <c r="D110" s="114"/>
      <c r="E110" s="114"/>
      <c r="F110" s="114"/>
      <c r="G110" s="114"/>
      <c r="H110" s="114"/>
      <c r="I110" s="71"/>
      <c r="J110" s="71"/>
      <c r="K110" s="30"/>
    </row>
    <row r="111" spans="1:12" s="5" customFormat="1" ht="14.5" x14ac:dyDescent="0.35">
      <c r="A111" s="112"/>
      <c r="B111" s="114"/>
      <c r="C111" s="114"/>
      <c r="D111" s="114"/>
      <c r="E111" s="114"/>
      <c r="F111" s="114"/>
      <c r="G111" s="114"/>
      <c r="H111" s="114"/>
      <c r="I111" s="71"/>
      <c r="J111" s="71"/>
      <c r="K111" s="30"/>
    </row>
    <row r="112" spans="1:12" s="5" customFormat="1" ht="13" x14ac:dyDescent="0.3">
      <c r="A112" s="112"/>
      <c r="B112" s="113"/>
      <c r="C112" s="113"/>
      <c r="D112" s="113"/>
      <c r="E112" s="113"/>
      <c r="F112" s="113"/>
      <c r="G112" s="113"/>
      <c r="H112" s="113"/>
      <c r="I112" s="71"/>
      <c r="J112" s="71"/>
      <c r="K112" s="30"/>
    </row>
    <row r="113" spans="1:11" s="5" customFormat="1" ht="13" x14ac:dyDescent="0.3">
      <c r="A113" s="112"/>
      <c r="B113" s="113"/>
      <c r="C113" s="113"/>
      <c r="D113" s="113"/>
      <c r="E113" s="113"/>
      <c r="F113" s="113"/>
      <c r="G113" s="113"/>
      <c r="H113" s="113"/>
      <c r="I113" s="71"/>
      <c r="J113" s="71"/>
      <c r="K113" s="30"/>
    </row>
    <row r="117" spans="1:11" x14ac:dyDescent="0.3">
      <c r="A117" s="29"/>
      <c r="B117" s="71"/>
      <c r="C117" s="71"/>
      <c r="D117" s="71"/>
      <c r="E117" s="71"/>
      <c r="F117" s="71"/>
      <c r="G117" s="71"/>
      <c r="H117" s="71"/>
    </row>
    <row r="118" spans="1:11" x14ac:dyDescent="0.3">
      <c r="A118" s="115"/>
      <c r="B118" s="116"/>
      <c r="C118" s="116"/>
      <c r="D118" s="116"/>
      <c r="E118" s="116"/>
      <c r="F118" s="116"/>
      <c r="G118" s="116"/>
      <c r="H118" s="116"/>
    </row>
    <row r="119" spans="1:11" x14ac:dyDescent="0.3">
      <c r="A119" s="112"/>
      <c r="B119" s="113"/>
      <c r="C119" s="113"/>
      <c r="D119" s="113"/>
      <c r="E119" s="113"/>
      <c r="F119" s="113"/>
      <c r="G119" s="113"/>
      <c r="H119" s="113"/>
    </row>
    <row r="120" spans="1:11" x14ac:dyDescent="0.3">
      <c r="A120" s="112"/>
      <c r="B120" s="113"/>
      <c r="C120" s="113"/>
      <c r="D120" s="113"/>
      <c r="E120" s="113"/>
      <c r="F120" s="113"/>
      <c r="G120" s="113"/>
      <c r="H120" s="113"/>
    </row>
    <row r="121" spans="1:11" x14ac:dyDescent="0.3">
      <c r="A121" s="112"/>
      <c r="B121" s="113"/>
      <c r="C121" s="113"/>
      <c r="D121" s="113"/>
      <c r="E121" s="113"/>
      <c r="F121" s="113"/>
      <c r="G121" s="113"/>
      <c r="H121" s="113"/>
    </row>
    <row r="122" spans="1:11" x14ac:dyDescent="0.3">
      <c r="A122" s="112"/>
      <c r="B122" s="113"/>
      <c r="C122" s="113"/>
      <c r="D122" s="113"/>
      <c r="E122" s="113"/>
      <c r="F122" s="113"/>
      <c r="G122" s="113"/>
      <c r="H122" s="113"/>
      <c r="I122" s="7"/>
      <c r="J122" s="6"/>
      <c r="K122" s="82"/>
    </row>
  </sheetData>
  <mergeCells count="34">
    <mergeCell ref="A108:H108"/>
    <mergeCell ref="A109:H109"/>
    <mergeCell ref="J45:J46"/>
    <mergeCell ref="K45:K46"/>
    <mergeCell ref="B106:K106"/>
    <mergeCell ref="A93:L93"/>
    <mergeCell ref="B94:L94"/>
    <mergeCell ref="B97:L97"/>
    <mergeCell ref="B98:L98"/>
    <mergeCell ref="B99:L99"/>
    <mergeCell ref="B100:L100"/>
    <mergeCell ref="B101:L101"/>
    <mergeCell ref="B102:L102"/>
    <mergeCell ref="A95:A96"/>
    <mergeCell ref="B96:L96"/>
    <mergeCell ref="B103:L103"/>
    <mergeCell ref="A122:H122"/>
    <mergeCell ref="A110:H110"/>
    <mergeCell ref="A111:H111"/>
    <mergeCell ref="A118:H118"/>
    <mergeCell ref="A119:H119"/>
    <mergeCell ref="A120:H120"/>
    <mergeCell ref="A121:H121"/>
    <mergeCell ref="A113:H113"/>
    <mergeCell ref="A112:H112"/>
    <mergeCell ref="B104:L104"/>
    <mergeCell ref="B105:L105"/>
    <mergeCell ref="B95:L95"/>
    <mergeCell ref="J8:J9"/>
    <mergeCell ref="K8:K9"/>
    <mergeCell ref="C8:I8"/>
    <mergeCell ref="C45:I45"/>
    <mergeCell ref="B45:B46"/>
    <mergeCell ref="B8:B9"/>
  </mergeCells>
  <phoneticPr fontId="23" type="noConversion"/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9"/>
  <sheetViews>
    <sheetView showGridLines="0" tabSelected="1" topLeftCell="A8" zoomScale="70" zoomScaleNormal="70" workbookViewId="0">
      <selection activeCell="W11" sqref="W11"/>
    </sheetView>
  </sheetViews>
  <sheetFormatPr defaultColWidth="9.08984375" defaultRowHeight="12.5" x14ac:dyDescent="0.25"/>
  <cols>
    <col min="1" max="1" width="16.90625" style="16" customWidth="1"/>
    <col min="2" max="2" width="17.453125" style="16" customWidth="1"/>
    <col min="3" max="7" width="28.08984375" style="16" customWidth="1"/>
    <col min="8" max="8" width="33.90625" style="16" customWidth="1"/>
    <col min="9" max="11" width="15.90625" style="16" customWidth="1"/>
    <col min="12" max="14" width="20.54296875" style="16" customWidth="1"/>
    <col min="15" max="15" width="14.90625" style="16" customWidth="1"/>
    <col min="16" max="16" width="15.453125" style="16" customWidth="1"/>
    <col min="17" max="22" width="14.90625" style="16" customWidth="1"/>
    <col min="23" max="23" width="15.453125" style="16" customWidth="1"/>
    <col min="24" max="24" width="38.54296875" style="16" customWidth="1"/>
    <col min="25" max="25" width="19.453125" style="16" customWidth="1"/>
    <col min="26" max="16384" width="9.08984375" style="16"/>
  </cols>
  <sheetData>
    <row r="1" spans="1:27" ht="15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 t="s">
        <v>1</v>
      </c>
    </row>
    <row r="2" spans="1:27" ht="15.5" x14ac:dyDescent="0.25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 t="s">
        <v>3</v>
      </c>
    </row>
    <row r="3" spans="1:27" ht="15.5" x14ac:dyDescent="0.25">
      <c r="A3" s="24" t="s">
        <v>130</v>
      </c>
      <c r="B3" s="23"/>
      <c r="C3" s="23"/>
      <c r="D3" s="23"/>
      <c r="E3" s="23"/>
      <c r="F3" s="23"/>
      <c r="G3" s="23"/>
      <c r="H3" s="23"/>
      <c r="I3" s="23"/>
      <c r="J3" s="23"/>
    </row>
    <row r="4" spans="1:27" ht="15.5" x14ac:dyDescent="0.25">
      <c r="A4" s="24" t="s">
        <v>5</v>
      </c>
      <c r="B4" s="23"/>
      <c r="C4" s="23"/>
      <c r="D4" s="23"/>
      <c r="E4" s="8"/>
      <c r="F4" s="8"/>
      <c r="G4" s="23"/>
      <c r="H4" s="23"/>
      <c r="I4" s="23"/>
      <c r="J4" s="23"/>
    </row>
    <row r="6" spans="1:27" ht="15.5" x14ac:dyDescent="0.35">
      <c r="A6" s="35" t="s">
        <v>131</v>
      </c>
    </row>
    <row r="7" spans="1:27" s="5" customFormat="1" ht="15.5" x14ac:dyDescent="0.35">
      <c r="A7" s="23" t="s">
        <v>7</v>
      </c>
      <c r="H7" s="36"/>
    </row>
    <row r="8" spans="1:27" s="5" customFormat="1" ht="15" customHeight="1" thickBot="1" x14ac:dyDescent="0.4">
      <c r="A8" s="160" t="s">
        <v>132</v>
      </c>
      <c r="B8" s="155" t="s">
        <v>9</v>
      </c>
      <c r="C8" s="158" t="s">
        <v>133</v>
      </c>
      <c r="D8" s="158" t="s">
        <v>134</v>
      </c>
      <c r="E8" s="170" t="s">
        <v>135</v>
      </c>
      <c r="F8" s="170" t="s">
        <v>136</v>
      </c>
      <c r="G8" s="170" t="s">
        <v>137</v>
      </c>
      <c r="H8" s="172" t="s">
        <v>138</v>
      </c>
      <c r="I8" s="166" t="s">
        <v>139</v>
      </c>
      <c r="J8" s="167"/>
      <c r="K8" s="151" t="s">
        <v>10</v>
      </c>
      <c r="L8" s="166" t="s">
        <v>140</v>
      </c>
      <c r="M8" s="168"/>
      <c r="N8" s="168"/>
      <c r="O8" s="163" t="s">
        <v>141</v>
      </c>
      <c r="P8" s="164"/>
      <c r="Q8" s="164"/>
      <c r="R8" s="164"/>
      <c r="S8" s="164"/>
      <c r="T8" s="164"/>
      <c r="U8" s="164"/>
      <c r="V8" s="164"/>
      <c r="W8" s="165" t="s">
        <v>142</v>
      </c>
      <c r="X8" s="40"/>
    </row>
    <row r="9" spans="1:27" s="5" customFormat="1" ht="81.650000000000006" customHeight="1" thickBot="1" x14ac:dyDescent="0.4">
      <c r="A9" s="161"/>
      <c r="B9" s="156"/>
      <c r="C9" s="159"/>
      <c r="D9" s="169"/>
      <c r="E9" s="171"/>
      <c r="F9" s="171"/>
      <c r="G9" s="171"/>
      <c r="H9" s="169"/>
      <c r="I9" s="41" t="s">
        <v>143</v>
      </c>
      <c r="J9" s="41" t="s">
        <v>144</v>
      </c>
      <c r="K9" s="152"/>
      <c r="L9" s="41" t="s">
        <v>145</v>
      </c>
      <c r="M9" s="84" t="s">
        <v>146</v>
      </c>
      <c r="N9" s="84" t="s">
        <v>147</v>
      </c>
      <c r="O9" s="42" t="s">
        <v>30</v>
      </c>
      <c r="P9" s="42" t="s">
        <v>38</v>
      </c>
      <c r="Q9" s="42" t="s">
        <v>44</v>
      </c>
      <c r="R9" s="42" t="s">
        <v>52</v>
      </c>
      <c r="S9" s="42" t="s">
        <v>60</v>
      </c>
      <c r="T9" s="42" t="s">
        <v>68</v>
      </c>
      <c r="U9" s="42" t="s">
        <v>76</v>
      </c>
      <c r="V9" s="42" t="s">
        <v>84</v>
      </c>
      <c r="W9" s="173"/>
      <c r="X9" s="67" t="s">
        <v>148</v>
      </c>
    </row>
    <row r="10" spans="1:27" s="5" customFormat="1" ht="13" x14ac:dyDescent="0.35">
      <c r="A10" s="162"/>
      <c r="B10" s="157"/>
      <c r="C10" s="43" t="s">
        <v>21</v>
      </c>
      <c r="D10" s="43" t="s">
        <v>22</v>
      </c>
      <c r="E10" s="44">
        <v>3</v>
      </c>
      <c r="F10" s="44">
        <v>4</v>
      </c>
      <c r="G10" s="44">
        <v>5</v>
      </c>
      <c r="H10" s="44">
        <v>6</v>
      </c>
      <c r="I10" s="44">
        <v>7</v>
      </c>
      <c r="J10" s="44">
        <v>8</v>
      </c>
      <c r="K10" s="44">
        <v>9</v>
      </c>
      <c r="L10" s="44">
        <v>10</v>
      </c>
      <c r="M10" s="44" t="s">
        <v>40</v>
      </c>
      <c r="N10" s="44" t="s">
        <v>41</v>
      </c>
      <c r="O10" s="44">
        <v>13</v>
      </c>
      <c r="P10" s="44">
        <v>14</v>
      </c>
      <c r="Q10" s="44">
        <v>15</v>
      </c>
      <c r="R10" s="44">
        <v>16</v>
      </c>
      <c r="S10" s="44">
        <v>17</v>
      </c>
      <c r="T10" s="44">
        <v>18</v>
      </c>
      <c r="U10" s="44">
        <v>19</v>
      </c>
      <c r="V10" s="44">
        <v>20</v>
      </c>
      <c r="W10" s="44">
        <v>21</v>
      </c>
      <c r="X10" s="44">
        <v>22</v>
      </c>
    </row>
    <row r="11" spans="1:27" s="5" customFormat="1" ht="21.9" customHeight="1" x14ac:dyDescent="0.35">
      <c r="A11" s="9" t="s">
        <v>149</v>
      </c>
      <c r="B11" s="10" t="s">
        <v>105</v>
      </c>
      <c r="C11" s="8"/>
      <c r="D11" s="11"/>
      <c r="E11" s="37"/>
      <c r="F11" s="13">
        <v>0</v>
      </c>
      <c r="G11" s="13">
        <v>0</v>
      </c>
      <c r="H11" s="13">
        <f>I11+J11</f>
        <v>0</v>
      </c>
      <c r="I11" s="13">
        <v>0</v>
      </c>
      <c r="J11" s="13">
        <v>0</v>
      </c>
      <c r="K11" s="13">
        <v>0</v>
      </c>
      <c r="L11" s="26"/>
      <c r="M11" s="26"/>
      <c r="N11" s="26"/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38">
        <v>0</v>
      </c>
      <c r="X11" s="68"/>
      <c r="Y11" s="17"/>
      <c r="AA11" s="8"/>
    </row>
    <row r="12" spans="1:27" s="5" customFormat="1" ht="22.5" customHeight="1" x14ac:dyDescent="0.35">
      <c r="A12" s="9" t="s">
        <v>149</v>
      </c>
      <c r="B12" s="10" t="s">
        <v>107</v>
      </c>
      <c r="C12" s="11" t="s">
        <v>152</v>
      </c>
      <c r="D12" s="12" t="s">
        <v>152</v>
      </c>
      <c r="E12" s="12"/>
      <c r="F12" s="13">
        <v>0</v>
      </c>
      <c r="G12" s="13">
        <v>0</v>
      </c>
      <c r="H12" s="13">
        <f t="shared" ref="H12:H22" si="0">I12+J12</f>
        <v>0</v>
      </c>
      <c r="I12" s="13">
        <v>0</v>
      </c>
      <c r="J12" s="13">
        <v>0</v>
      </c>
      <c r="K12" s="13">
        <v>0</v>
      </c>
      <c r="L12" s="26"/>
      <c r="M12" s="26"/>
      <c r="N12" s="26"/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38">
        <v>0</v>
      </c>
      <c r="X12" s="39" t="s">
        <v>152</v>
      </c>
      <c r="Y12" s="17"/>
      <c r="AA12" s="15"/>
    </row>
    <row r="13" spans="1:27" s="5" customFormat="1" ht="20.25" customHeight="1" x14ac:dyDescent="0.35">
      <c r="A13" s="9" t="s">
        <v>149</v>
      </c>
      <c r="B13" s="10" t="s">
        <v>108</v>
      </c>
      <c r="C13" s="11" t="s">
        <v>152</v>
      </c>
      <c r="D13" s="12" t="s">
        <v>152</v>
      </c>
      <c r="E13" s="12"/>
      <c r="F13" s="13">
        <v>0</v>
      </c>
      <c r="G13" s="13">
        <v>0</v>
      </c>
      <c r="H13" s="13">
        <f t="shared" si="0"/>
        <v>0</v>
      </c>
      <c r="I13" s="13">
        <v>0</v>
      </c>
      <c r="J13" s="13">
        <v>0</v>
      </c>
      <c r="K13" s="13">
        <v>0</v>
      </c>
      <c r="L13" s="26"/>
      <c r="M13" s="26"/>
      <c r="N13" s="26"/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38">
        <v>0</v>
      </c>
      <c r="X13" s="39" t="s">
        <v>152</v>
      </c>
      <c r="Y13" s="17"/>
      <c r="AA13" s="15"/>
    </row>
    <row r="14" spans="1:27" s="5" customFormat="1" ht="20.399999999999999" customHeight="1" x14ac:dyDescent="0.35">
      <c r="A14" s="9" t="s">
        <v>149</v>
      </c>
      <c r="B14" s="10" t="s">
        <v>110</v>
      </c>
      <c r="C14" s="11" t="s">
        <v>152</v>
      </c>
      <c r="D14" s="12" t="s">
        <v>152</v>
      </c>
      <c r="E14" s="12"/>
      <c r="F14" s="13">
        <v>0</v>
      </c>
      <c r="G14" s="13">
        <v>0</v>
      </c>
      <c r="H14" s="13">
        <f t="shared" si="0"/>
        <v>0</v>
      </c>
      <c r="I14" s="13">
        <v>0</v>
      </c>
      <c r="J14" s="13">
        <v>0</v>
      </c>
      <c r="K14" s="13">
        <v>0</v>
      </c>
      <c r="L14" s="26"/>
      <c r="M14" s="26"/>
      <c r="N14" s="26"/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38">
        <v>0</v>
      </c>
      <c r="X14" s="39" t="s">
        <v>152</v>
      </c>
      <c r="Y14" s="17"/>
      <c r="AA14" s="15"/>
    </row>
    <row r="15" spans="1:27" s="5" customFormat="1" ht="20.399999999999999" customHeight="1" x14ac:dyDescent="0.35">
      <c r="A15" s="9" t="s">
        <v>149</v>
      </c>
      <c r="B15" s="10" t="s">
        <v>112</v>
      </c>
      <c r="C15" s="11"/>
      <c r="D15" s="12"/>
      <c r="E15" s="12"/>
      <c r="F15" s="13">
        <v>0</v>
      </c>
      <c r="G15" s="13">
        <v>0</v>
      </c>
      <c r="H15" s="13">
        <f t="shared" si="0"/>
        <v>0</v>
      </c>
      <c r="I15" s="13">
        <v>0</v>
      </c>
      <c r="J15" s="13">
        <v>0</v>
      </c>
      <c r="K15" s="13"/>
      <c r="L15" s="26"/>
      <c r="M15" s="26"/>
      <c r="N15" s="26"/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38">
        <v>0</v>
      </c>
      <c r="X15" s="39"/>
      <c r="Y15" s="17"/>
      <c r="AA15" s="15"/>
    </row>
    <row r="16" spans="1:27" s="5" customFormat="1" ht="20.399999999999999" customHeight="1" x14ac:dyDescent="0.35">
      <c r="A16" s="9" t="s">
        <v>149</v>
      </c>
      <c r="B16" s="10" t="s">
        <v>113</v>
      </c>
      <c r="C16" s="11"/>
      <c r="D16" s="12"/>
      <c r="E16" s="12"/>
      <c r="F16" s="13">
        <v>0</v>
      </c>
      <c r="G16" s="13">
        <v>0</v>
      </c>
      <c r="H16" s="13">
        <f t="shared" si="0"/>
        <v>0</v>
      </c>
      <c r="I16" s="13">
        <v>0</v>
      </c>
      <c r="J16" s="13">
        <v>0</v>
      </c>
      <c r="K16" s="13"/>
      <c r="L16" s="26"/>
      <c r="M16" s="26"/>
      <c r="N16" s="26"/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38">
        <v>0</v>
      </c>
      <c r="X16" s="39"/>
      <c r="Y16" s="17"/>
      <c r="AA16" s="15"/>
    </row>
    <row r="17" spans="1:27" s="5" customFormat="1" ht="20.399999999999999" customHeight="1" x14ac:dyDescent="0.35">
      <c r="A17" s="9" t="s">
        <v>149</v>
      </c>
      <c r="B17" s="10" t="s">
        <v>114</v>
      </c>
      <c r="C17" s="11"/>
      <c r="D17" s="12"/>
      <c r="E17" s="12"/>
      <c r="F17" s="13">
        <v>0</v>
      </c>
      <c r="G17" s="13">
        <v>0</v>
      </c>
      <c r="H17" s="13">
        <f t="shared" si="0"/>
        <v>0</v>
      </c>
      <c r="I17" s="13">
        <v>0</v>
      </c>
      <c r="J17" s="13">
        <v>0</v>
      </c>
      <c r="K17" s="13"/>
      <c r="L17" s="26"/>
      <c r="M17" s="26"/>
      <c r="N17" s="26"/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38">
        <v>0</v>
      </c>
      <c r="X17" s="39"/>
      <c r="Y17" s="17"/>
      <c r="AA17" s="15"/>
    </row>
    <row r="18" spans="1:27" s="5" customFormat="1" ht="20.399999999999999" customHeight="1" x14ac:dyDescent="0.35">
      <c r="A18" s="9" t="s">
        <v>149</v>
      </c>
      <c r="B18" s="10" t="s">
        <v>150</v>
      </c>
      <c r="C18" s="11"/>
      <c r="D18" s="12"/>
      <c r="E18" s="12"/>
      <c r="F18" s="13">
        <v>0</v>
      </c>
      <c r="G18" s="13">
        <v>0</v>
      </c>
      <c r="H18" s="13">
        <f t="shared" si="0"/>
        <v>0</v>
      </c>
      <c r="I18" s="13">
        <v>0</v>
      </c>
      <c r="J18" s="13">
        <v>0</v>
      </c>
      <c r="K18" s="13"/>
      <c r="L18" s="26"/>
      <c r="M18" s="26"/>
      <c r="N18" s="26"/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38">
        <v>0</v>
      </c>
      <c r="X18" s="39"/>
      <c r="Y18" s="17"/>
      <c r="AA18" s="15"/>
    </row>
    <row r="19" spans="1:27" s="5" customFormat="1" ht="20.399999999999999" customHeight="1" x14ac:dyDescent="0.35">
      <c r="A19" s="9" t="s">
        <v>149</v>
      </c>
      <c r="B19" s="10" t="s">
        <v>151</v>
      </c>
      <c r="C19" s="11"/>
      <c r="D19" s="12"/>
      <c r="E19" s="12"/>
      <c r="F19" s="13">
        <v>0</v>
      </c>
      <c r="G19" s="13">
        <v>0</v>
      </c>
      <c r="H19" s="13">
        <f t="shared" si="0"/>
        <v>0</v>
      </c>
      <c r="I19" s="13">
        <v>0</v>
      </c>
      <c r="J19" s="13">
        <v>0</v>
      </c>
      <c r="K19" s="13"/>
      <c r="L19" s="26"/>
      <c r="M19" s="26"/>
      <c r="N19" s="26"/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38">
        <v>0</v>
      </c>
      <c r="X19" s="39"/>
      <c r="Y19" s="17"/>
      <c r="AA19" s="15"/>
    </row>
    <row r="20" spans="1:27" s="5" customFormat="1" ht="20.399999999999999" customHeight="1" x14ac:dyDescent="0.35">
      <c r="A20" s="9" t="s">
        <v>149</v>
      </c>
      <c r="B20" s="10" t="s">
        <v>153</v>
      </c>
      <c r="C20" s="11"/>
      <c r="D20" s="12"/>
      <c r="E20" s="12"/>
      <c r="F20" s="13">
        <v>0</v>
      </c>
      <c r="G20" s="13">
        <v>0</v>
      </c>
      <c r="H20" s="13">
        <f t="shared" si="0"/>
        <v>0</v>
      </c>
      <c r="I20" s="13">
        <v>0</v>
      </c>
      <c r="J20" s="13">
        <v>0</v>
      </c>
      <c r="K20" s="13"/>
      <c r="L20" s="26"/>
      <c r="M20" s="26"/>
      <c r="N20" s="26"/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38">
        <v>0</v>
      </c>
      <c r="X20" s="39"/>
      <c r="Y20" s="17"/>
      <c r="AA20" s="15"/>
    </row>
    <row r="21" spans="1:27" s="5" customFormat="1" ht="20.399999999999999" customHeight="1" x14ac:dyDescent="0.35">
      <c r="A21" s="9" t="s">
        <v>149</v>
      </c>
      <c r="B21" s="10" t="s">
        <v>154</v>
      </c>
      <c r="C21" s="11"/>
      <c r="D21" s="12"/>
      <c r="E21" s="12"/>
      <c r="F21" s="13">
        <v>0</v>
      </c>
      <c r="G21" s="13">
        <v>0</v>
      </c>
      <c r="H21" s="13">
        <f t="shared" si="0"/>
        <v>0</v>
      </c>
      <c r="I21" s="13">
        <v>0</v>
      </c>
      <c r="J21" s="13">
        <v>0</v>
      </c>
      <c r="K21" s="13"/>
      <c r="L21" s="26"/>
      <c r="M21" s="26"/>
      <c r="N21" s="26"/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38">
        <v>0</v>
      </c>
      <c r="X21" s="39"/>
      <c r="Y21" s="17"/>
      <c r="AA21" s="15"/>
    </row>
    <row r="22" spans="1:27" s="5" customFormat="1" ht="20.399999999999999" customHeight="1" x14ac:dyDescent="0.35">
      <c r="A22" s="9" t="s">
        <v>149</v>
      </c>
      <c r="B22" s="10" t="s">
        <v>155</v>
      </c>
      <c r="C22" s="11"/>
      <c r="D22" s="85"/>
      <c r="E22" s="85"/>
      <c r="F22" s="13">
        <v>0</v>
      </c>
      <c r="G22" s="13">
        <v>0</v>
      </c>
      <c r="H22" s="13">
        <f t="shared" si="0"/>
        <v>0</v>
      </c>
      <c r="I22" s="13">
        <v>0</v>
      </c>
      <c r="J22" s="13">
        <v>0</v>
      </c>
      <c r="K22" s="86"/>
      <c r="L22" s="87"/>
      <c r="M22" s="87"/>
      <c r="N22" s="87"/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38">
        <v>0</v>
      </c>
      <c r="X22" s="88"/>
      <c r="Y22" s="17"/>
      <c r="AA22" s="15"/>
    </row>
    <row r="23" spans="1:27" s="5" customFormat="1" ht="20.399999999999999" customHeight="1" x14ac:dyDescent="0.35">
      <c r="A23" s="9" t="s">
        <v>157</v>
      </c>
      <c r="B23" s="10" t="s">
        <v>156</v>
      </c>
      <c r="C23" s="11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0"/>
      <c r="Y23" s="17"/>
      <c r="AA23" s="15"/>
    </row>
    <row r="24" spans="1:27" s="5" customFormat="1" ht="20.399999999999999" customHeight="1" x14ac:dyDescent="0.35">
      <c r="A24" s="8"/>
      <c r="B24" s="33"/>
      <c r="C24" s="34"/>
      <c r="D24" s="31"/>
      <c r="E24" s="31"/>
      <c r="F24" s="18"/>
      <c r="G24" s="18"/>
      <c r="H24" s="18"/>
      <c r="I24" s="18"/>
      <c r="J24" s="18"/>
      <c r="K24" s="18"/>
      <c r="L24" s="19"/>
      <c r="M24" s="19"/>
      <c r="N24" s="19"/>
      <c r="O24" s="20"/>
      <c r="P24" s="21"/>
      <c r="Q24" s="20"/>
      <c r="R24" s="20"/>
      <c r="S24" s="20"/>
      <c r="T24" s="20"/>
      <c r="U24" s="20"/>
      <c r="V24" s="20"/>
      <c r="W24" s="69"/>
      <c r="X24" s="70"/>
      <c r="Y24" s="17"/>
      <c r="AA24" s="15"/>
    </row>
    <row r="25" spans="1:27" s="5" customFormat="1" ht="20.399999999999999" customHeight="1" x14ac:dyDescent="0.35">
      <c r="A25" s="8"/>
      <c r="B25" s="33"/>
      <c r="C25" s="34"/>
      <c r="D25" s="31"/>
      <c r="E25" s="31"/>
      <c r="F25" s="18"/>
      <c r="G25" s="18"/>
      <c r="H25" s="18"/>
      <c r="I25" s="18"/>
      <c r="J25" s="18"/>
      <c r="K25" s="18"/>
      <c r="L25" s="19"/>
      <c r="M25" s="19"/>
      <c r="N25" s="19"/>
      <c r="O25" s="20"/>
      <c r="P25" s="21"/>
      <c r="Q25" s="20"/>
      <c r="R25" s="20"/>
      <c r="S25" s="20"/>
      <c r="T25" s="20"/>
      <c r="U25" s="20"/>
      <c r="V25" s="20"/>
      <c r="W25" s="69"/>
      <c r="X25" s="70"/>
      <c r="Y25" s="17"/>
      <c r="AA25" s="15"/>
    </row>
    <row r="26" spans="1:27" s="5" customFormat="1" ht="20.399999999999999" customHeight="1" x14ac:dyDescent="0.35">
      <c r="A26" s="8"/>
      <c r="B26" s="33"/>
      <c r="C26" s="34"/>
      <c r="D26" s="31"/>
      <c r="E26" s="31"/>
      <c r="F26" s="31"/>
      <c r="G26" s="18"/>
      <c r="H26" s="18"/>
      <c r="I26" s="18"/>
      <c r="J26" s="18"/>
      <c r="K26" s="18"/>
      <c r="L26" s="19"/>
      <c r="M26" s="19"/>
      <c r="N26" s="19"/>
      <c r="O26" s="20"/>
      <c r="P26" s="21"/>
      <c r="Q26" s="20"/>
      <c r="R26" s="20"/>
      <c r="S26" s="20"/>
      <c r="T26" s="20"/>
      <c r="U26" s="20"/>
      <c r="V26" s="20"/>
      <c r="W26" s="69"/>
      <c r="X26" s="70"/>
      <c r="Y26" s="17"/>
      <c r="AA26" s="15"/>
    </row>
    <row r="27" spans="1:27" s="5" customFormat="1" ht="15" customHeight="1" x14ac:dyDescent="0.35">
      <c r="A27" s="140" t="s">
        <v>115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38"/>
      <c r="P27" s="139"/>
      <c r="Q27" s="20"/>
      <c r="R27" s="20"/>
      <c r="S27" s="20"/>
      <c r="T27" s="20"/>
      <c r="U27" s="20"/>
      <c r="V27" s="20"/>
      <c r="W27" s="21"/>
      <c r="X27" s="22"/>
      <c r="Y27" s="17"/>
      <c r="AA27" s="15"/>
    </row>
    <row r="28" spans="1:27" s="5" customFormat="1" ht="15" customHeight="1" x14ac:dyDescent="0.35">
      <c r="A28" s="64" t="s">
        <v>158</v>
      </c>
      <c r="B28" s="136" t="s">
        <v>117</v>
      </c>
      <c r="C28" s="137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  <c r="Q28" s="20"/>
      <c r="R28" s="20"/>
      <c r="S28" s="20"/>
      <c r="T28" s="20"/>
      <c r="U28" s="20"/>
      <c r="V28" s="20"/>
      <c r="W28" s="21"/>
      <c r="X28" s="22"/>
      <c r="Y28" s="17"/>
      <c r="AA28" s="15"/>
    </row>
    <row r="29" spans="1:27" s="5" customFormat="1" ht="15" customHeight="1" x14ac:dyDescent="0.35">
      <c r="A29" s="149" t="s">
        <v>118</v>
      </c>
      <c r="B29" s="142" t="s">
        <v>119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  <c r="Q29" s="20"/>
      <c r="R29" s="20"/>
      <c r="S29" s="20"/>
      <c r="T29" s="20"/>
      <c r="U29" s="20"/>
      <c r="V29" s="20"/>
      <c r="W29" s="21"/>
      <c r="X29" s="22"/>
      <c r="Y29" s="17"/>
      <c r="AA29" s="15"/>
    </row>
    <row r="30" spans="1:27" s="5" customFormat="1" ht="15" customHeight="1" x14ac:dyDescent="0.35">
      <c r="A30" s="150"/>
      <c r="B30" s="133" t="s">
        <v>120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4"/>
      <c r="Q30" s="20"/>
      <c r="R30" s="20"/>
      <c r="S30" s="20"/>
      <c r="T30" s="20"/>
      <c r="U30" s="20"/>
      <c r="V30" s="20"/>
      <c r="W30" s="21"/>
      <c r="X30" s="22"/>
      <c r="Y30" s="17"/>
      <c r="AA30" s="15"/>
    </row>
    <row r="31" spans="1:27" s="5" customFormat="1" ht="15" customHeight="1" x14ac:dyDescent="0.35">
      <c r="A31" s="65" t="s">
        <v>21</v>
      </c>
      <c r="B31" s="142" t="s">
        <v>159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  <c r="Q31" s="20"/>
      <c r="R31" s="20"/>
      <c r="S31" s="20"/>
      <c r="T31" s="20"/>
      <c r="U31" s="20"/>
      <c r="V31" s="20"/>
      <c r="W31" s="21"/>
      <c r="X31" s="22"/>
      <c r="Y31" s="17"/>
      <c r="AA31" s="15"/>
    </row>
    <row r="32" spans="1:27" s="5" customFormat="1" ht="15" customHeight="1" x14ac:dyDescent="0.35">
      <c r="A32" s="65" t="s">
        <v>22</v>
      </c>
      <c r="B32" s="142" t="s">
        <v>160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  <c r="Q32" s="20"/>
      <c r="R32" s="20"/>
      <c r="S32" s="20"/>
      <c r="T32" s="20"/>
      <c r="U32" s="20"/>
      <c r="V32" s="20"/>
      <c r="W32" s="21"/>
      <c r="X32" s="22"/>
      <c r="Y32" s="17"/>
      <c r="AA32" s="15"/>
    </row>
    <row r="33" spans="1:27" s="5" customFormat="1" ht="15" customHeight="1" x14ac:dyDescent="0.35">
      <c r="A33" s="65" t="s">
        <v>23</v>
      </c>
      <c r="B33" s="142" t="s">
        <v>161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  <c r="Q33" s="20"/>
      <c r="R33" s="20"/>
      <c r="S33" s="20"/>
      <c r="T33" s="20"/>
      <c r="U33" s="20"/>
      <c r="V33" s="20"/>
      <c r="W33" s="21"/>
      <c r="X33" s="22"/>
      <c r="Y33" s="17"/>
      <c r="AA33" s="15"/>
    </row>
    <row r="34" spans="1:27" s="5" customFormat="1" ht="15" customHeight="1" x14ac:dyDescent="0.35">
      <c r="A34" s="65" t="s">
        <v>24</v>
      </c>
      <c r="B34" s="142" t="s">
        <v>162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  <c r="Q34" s="20"/>
      <c r="R34" s="20"/>
      <c r="S34" s="20"/>
      <c r="T34" s="20"/>
      <c r="U34" s="20"/>
      <c r="V34" s="20"/>
      <c r="W34" s="21"/>
      <c r="X34" s="22"/>
      <c r="Y34" s="17"/>
      <c r="AA34" s="15"/>
    </row>
    <row r="35" spans="1:27" s="5" customFormat="1" ht="15" customHeight="1" x14ac:dyDescent="0.35">
      <c r="A35" s="65" t="s">
        <v>25</v>
      </c>
      <c r="B35" s="142" t="s">
        <v>163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  <c r="Q35" s="20"/>
      <c r="R35" s="20"/>
      <c r="S35" s="20"/>
      <c r="T35" s="20"/>
      <c r="U35" s="20"/>
      <c r="V35" s="20"/>
      <c r="W35" s="21"/>
      <c r="X35" s="22"/>
      <c r="Y35" s="17"/>
      <c r="AA35" s="15"/>
    </row>
    <row r="36" spans="1:27" s="5" customFormat="1" ht="15" customHeight="1" x14ac:dyDescent="0.35">
      <c r="A36" s="66" t="s">
        <v>26</v>
      </c>
      <c r="B36" s="142" t="s">
        <v>164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  <c r="Q36" s="20"/>
      <c r="R36" s="20"/>
      <c r="S36" s="20"/>
      <c r="T36" s="20"/>
      <c r="U36" s="20"/>
      <c r="V36" s="20"/>
      <c r="W36" s="21"/>
      <c r="X36" s="22"/>
      <c r="Y36" s="17"/>
      <c r="AA36" s="15"/>
    </row>
    <row r="37" spans="1:27" s="5" customFormat="1" ht="15" customHeight="1" x14ac:dyDescent="0.35">
      <c r="A37" s="66" t="s">
        <v>165</v>
      </c>
      <c r="B37" s="142" t="s">
        <v>166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9"/>
      <c r="Q37" s="20"/>
      <c r="R37" s="20"/>
      <c r="S37" s="20"/>
      <c r="T37" s="20"/>
      <c r="U37" s="20"/>
      <c r="V37" s="20"/>
      <c r="W37" s="21"/>
      <c r="X37" s="22"/>
      <c r="Y37" s="17"/>
      <c r="AA37" s="15"/>
    </row>
    <row r="38" spans="1:27" s="5" customFormat="1" ht="15" customHeight="1" x14ac:dyDescent="0.35">
      <c r="A38" s="66" t="s">
        <v>39</v>
      </c>
      <c r="B38" s="142" t="s">
        <v>167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9"/>
      <c r="Q38" s="20"/>
      <c r="R38" s="20"/>
      <c r="S38" s="20"/>
      <c r="T38" s="20"/>
      <c r="U38" s="20"/>
      <c r="V38" s="20"/>
      <c r="W38" s="21"/>
      <c r="X38" s="22"/>
      <c r="Y38" s="17"/>
      <c r="AA38" s="15"/>
    </row>
    <row r="39" spans="1:27" s="5" customFormat="1" ht="15" customHeight="1" x14ac:dyDescent="0.35">
      <c r="A39" s="66" t="s">
        <v>29</v>
      </c>
      <c r="B39" s="142" t="s">
        <v>168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9"/>
      <c r="Q39" s="20"/>
      <c r="R39" s="20"/>
      <c r="S39" s="20"/>
      <c r="T39" s="20"/>
      <c r="U39" s="20"/>
      <c r="V39" s="20"/>
      <c r="W39" s="21"/>
      <c r="X39" s="22"/>
      <c r="Y39" s="17"/>
      <c r="AA39" s="15"/>
    </row>
    <row r="40" spans="1:27" s="5" customFormat="1" ht="15" customHeight="1" x14ac:dyDescent="0.35">
      <c r="A40" s="66" t="s">
        <v>40</v>
      </c>
      <c r="B40" s="142" t="s">
        <v>169</v>
      </c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9"/>
      <c r="Q40" s="20"/>
      <c r="R40" s="20"/>
      <c r="S40" s="20"/>
      <c r="T40" s="20"/>
      <c r="U40" s="20"/>
      <c r="V40" s="20"/>
      <c r="W40" s="21"/>
      <c r="X40" s="22"/>
      <c r="Y40" s="17"/>
      <c r="AA40" s="15"/>
    </row>
    <row r="41" spans="1:27" s="5" customFormat="1" ht="15" customHeight="1" x14ac:dyDescent="0.35">
      <c r="A41" s="65" t="s">
        <v>41</v>
      </c>
      <c r="B41" s="142" t="s">
        <v>170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38"/>
      <c r="P41" s="139"/>
      <c r="Q41" s="20"/>
      <c r="R41" s="20"/>
      <c r="S41" s="20"/>
      <c r="T41" s="20"/>
      <c r="U41" s="20"/>
      <c r="V41" s="20"/>
      <c r="W41" s="21"/>
      <c r="X41" s="22"/>
      <c r="Y41" s="17"/>
      <c r="AA41" s="15"/>
    </row>
    <row r="42" spans="1:27" s="5" customFormat="1" ht="15" customHeight="1" x14ac:dyDescent="0.35">
      <c r="A42" s="65" t="s">
        <v>171</v>
      </c>
      <c r="B42" s="142" t="s">
        <v>172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38"/>
      <c r="P42" s="139"/>
      <c r="Q42" s="20"/>
      <c r="R42" s="20"/>
      <c r="S42" s="20"/>
      <c r="T42" s="20"/>
      <c r="U42" s="20"/>
      <c r="V42" s="20"/>
      <c r="W42" s="21"/>
      <c r="X42" s="22"/>
      <c r="Y42" s="17"/>
      <c r="AA42" s="15"/>
    </row>
    <row r="43" spans="1:27" s="5" customFormat="1" ht="15" customHeight="1" x14ac:dyDescent="0.35">
      <c r="A43" s="65" t="s">
        <v>51</v>
      </c>
      <c r="B43" s="142" t="s">
        <v>173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38"/>
      <c r="P43" s="139"/>
      <c r="Q43" s="20"/>
      <c r="R43" s="20"/>
      <c r="S43" s="20"/>
      <c r="T43" s="20"/>
      <c r="U43" s="20"/>
      <c r="V43" s="20"/>
      <c r="W43" s="21"/>
      <c r="X43" s="22"/>
      <c r="Y43" s="17"/>
      <c r="AA43" s="15"/>
    </row>
    <row r="44" spans="1:27" s="5" customFormat="1" ht="15" customHeight="1" x14ac:dyDescent="0.35">
      <c r="A44" s="65" t="s">
        <v>53</v>
      </c>
      <c r="B44" s="142" t="s">
        <v>174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3"/>
      <c r="P44" s="146"/>
      <c r="Q44" s="147"/>
      <c r="R44" s="148"/>
      <c r="S44" s="148"/>
      <c r="T44" s="148"/>
      <c r="U44" s="148"/>
      <c r="V44" s="91"/>
      <c r="W44" s="21"/>
      <c r="X44" s="22"/>
      <c r="Y44" s="17"/>
      <c r="AA44" s="15"/>
    </row>
    <row r="45" spans="1:27" s="5" customFormat="1" ht="15" customHeight="1" x14ac:dyDescent="0.35">
      <c r="A45" s="27"/>
      <c r="B45" s="8"/>
      <c r="C45" s="34"/>
      <c r="D45" s="31"/>
      <c r="E45" s="31"/>
      <c r="F45" s="31"/>
      <c r="G45" s="18"/>
      <c r="H45" s="18"/>
      <c r="I45" s="18"/>
      <c r="J45" s="18"/>
      <c r="K45" s="18"/>
      <c r="L45" s="19"/>
      <c r="M45" s="19"/>
      <c r="N45" s="18"/>
      <c r="O45" s="20"/>
      <c r="P45" s="21"/>
      <c r="Q45" s="20"/>
      <c r="R45" s="20"/>
      <c r="S45" s="20"/>
      <c r="T45" s="20"/>
      <c r="U45" s="20"/>
      <c r="V45" s="20"/>
      <c r="W45" s="21"/>
      <c r="X45" s="22"/>
      <c r="Y45" s="17"/>
      <c r="AA45" s="15"/>
    </row>
    <row r="46" spans="1:27" s="5" customFormat="1" ht="15" customHeight="1" x14ac:dyDescent="0.35">
      <c r="A46" s="8"/>
      <c r="B46" s="33"/>
      <c r="C46" s="34"/>
      <c r="D46" s="31"/>
      <c r="E46" s="31"/>
      <c r="F46" s="31"/>
      <c r="G46" s="18"/>
      <c r="H46" s="18"/>
      <c r="I46" s="18"/>
      <c r="J46" s="18"/>
      <c r="K46" s="18"/>
      <c r="L46" s="19"/>
      <c r="M46" s="19"/>
      <c r="N46" s="18"/>
      <c r="O46" s="20"/>
      <c r="P46" s="21"/>
      <c r="Q46" s="20"/>
      <c r="R46" s="20"/>
      <c r="S46" s="20"/>
      <c r="T46" s="20"/>
      <c r="U46" s="20"/>
      <c r="V46" s="20"/>
      <c r="W46" s="21"/>
      <c r="X46" s="22"/>
      <c r="Y46" s="17"/>
      <c r="AA46" s="15"/>
    </row>
    <row r="47" spans="1:27" s="5" customFormat="1" ht="15" customHeight="1" x14ac:dyDescent="0.35">
      <c r="A47" s="8"/>
      <c r="B47" s="33"/>
      <c r="C47" s="34"/>
      <c r="D47" s="31"/>
      <c r="E47" s="31"/>
      <c r="F47" s="63"/>
      <c r="G47" s="18"/>
      <c r="H47" s="18"/>
      <c r="I47" s="18"/>
      <c r="J47" s="18"/>
      <c r="K47" s="18"/>
      <c r="L47" s="19"/>
      <c r="M47" s="19"/>
      <c r="N47" s="18"/>
      <c r="O47" s="20"/>
      <c r="P47" s="21"/>
      <c r="Q47" s="20"/>
      <c r="R47" s="20"/>
      <c r="S47" s="20"/>
      <c r="T47" s="20"/>
      <c r="U47" s="20"/>
      <c r="V47" s="20"/>
      <c r="W47" s="21"/>
      <c r="X47" s="22"/>
      <c r="Y47" s="17"/>
      <c r="AA47" s="15"/>
    </row>
    <row r="48" spans="1:27" s="5" customFormat="1" ht="15" customHeight="1" x14ac:dyDescent="0.35">
      <c r="A48" s="8"/>
      <c r="B48" s="33"/>
      <c r="C48" s="34"/>
      <c r="D48" s="31"/>
      <c r="J48" s="18"/>
      <c r="K48" s="18"/>
      <c r="L48" s="19"/>
      <c r="M48" s="19"/>
      <c r="N48" s="18"/>
      <c r="O48" s="20"/>
      <c r="P48" s="21"/>
      <c r="Q48" s="20"/>
      <c r="R48" s="20"/>
      <c r="S48" s="20"/>
      <c r="T48" s="20"/>
      <c r="U48" s="20"/>
      <c r="V48" s="20"/>
      <c r="W48" s="21"/>
      <c r="X48" s="22"/>
      <c r="Y48" s="17"/>
      <c r="AA48" s="15"/>
    </row>
    <row r="49" spans="1:27" s="5" customFormat="1" ht="15" customHeight="1" x14ac:dyDescent="0.35">
      <c r="A49" s="8"/>
      <c r="B49" s="33"/>
      <c r="C49" s="34"/>
      <c r="D49" s="31"/>
      <c r="E49" s="31"/>
      <c r="F49" s="31"/>
      <c r="G49" s="18"/>
      <c r="H49" s="18"/>
      <c r="I49" s="18"/>
      <c r="J49" s="18"/>
      <c r="K49" s="18"/>
      <c r="L49" s="19"/>
      <c r="M49" s="19"/>
      <c r="N49" s="18"/>
      <c r="O49" s="20"/>
      <c r="P49" s="21"/>
      <c r="Q49" s="20"/>
      <c r="R49" s="20"/>
      <c r="S49" s="20"/>
      <c r="T49" s="20"/>
      <c r="U49" s="20"/>
      <c r="V49" s="20"/>
      <c r="W49" s="21"/>
      <c r="X49" s="22"/>
      <c r="Y49" s="17"/>
      <c r="AA49" s="15"/>
    </row>
  </sheetData>
  <mergeCells count="33">
    <mergeCell ref="W8:W9"/>
    <mergeCell ref="B8:B10"/>
    <mergeCell ref="C8:C9"/>
    <mergeCell ref="A8:A10"/>
    <mergeCell ref="O8:V8"/>
    <mergeCell ref="I8:J8"/>
    <mergeCell ref="L8:N8"/>
    <mergeCell ref="D8:D9"/>
    <mergeCell ref="E8:E9"/>
    <mergeCell ref="F8:F9"/>
    <mergeCell ref="G8:G9"/>
    <mergeCell ref="H8:H9"/>
    <mergeCell ref="B44:P44"/>
    <mergeCell ref="Q44:U44"/>
    <mergeCell ref="A29:A30"/>
    <mergeCell ref="K8:K9"/>
    <mergeCell ref="B29:P29"/>
    <mergeCell ref="B30:P30"/>
    <mergeCell ref="B31:P31"/>
    <mergeCell ref="B32:P32"/>
    <mergeCell ref="B33:P33"/>
    <mergeCell ref="B34:P34"/>
    <mergeCell ref="B35:P35"/>
    <mergeCell ref="B36:P36"/>
    <mergeCell ref="B37:P37"/>
    <mergeCell ref="B38:P38"/>
    <mergeCell ref="B39:P39"/>
    <mergeCell ref="B40:P40"/>
    <mergeCell ref="B28:P28"/>
    <mergeCell ref="A27:P27"/>
    <mergeCell ref="B41:P41"/>
    <mergeCell ref="B42:P42"/>
    <mergeCell ref="B43:P4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docMetadata/LabelInfo.xml><?xml version="1.0" encoding="utf-8"?>
<clbl:labelList xmlns:clbl="http://schemas.microsoft.com/office/2020/mipLabelMetadata">
  <clbl:label id="{70c52299-74de-4dfd-b117-c9c408edfa50}" enabled="1" method="Standard" siteId="{853cbaab-a620-4178-8933-88d7641418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410 Section 1</vt:lpstr>
      <vt:lpstr>BA 410 Section 2</vt:lpstr>
      <vt:lpstr>'BA 410 Section 1'!Print_Area</vt:lpstr>
    </vt:vector>
  </TitlesOfParts>
  <Manager/>
  <Company>Investec Bank Central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ingo.winckelmann</dc:creator>
  <cp:keywords/>
  <dc:description/>
  <cp:lastModifiedBy>Itumeleng Makheme</cp:lastModifiedBy>
  <cp:revision/>
  <dcterms:created xsi:type="dcterms:W3CDTF">2017-07-27T08:19:48Z</dcterms:created>
  <dcterms:modified xsi:type="dcterms:W3CDTF">2024-04-19T12:30:07Z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c52299-74de-4dfd-b117-c9c408edfa50_Enabled">
    <vt:lpwstr>true</vt:lpwstr>
  </property>
  <property fmtid="{D5CDD505-2E9C-101B-9397-08002B2CF9AE}" pid="3" name="MSIP_Label_70c52299-74de-4dfd-b117-c9c408edfa50_SetDate">
    <vt:lpwstr>2021-11-10T14:48:50Z</vt:lpwstr>
  </property>
  <property fmtid="{D5CDD505-2E9C-101B-9397-08002B2CF9AE}" pid="4" name="MSIP_Label_70c52299-74de-4dfd-b117-c9c408edfa50_Method">
    <vt:lpwstr>Standard</vt:lpwstr>
  </property>
  <property fmtid="{D5CDD505-2E9C-101B-9397-08002B2CF9AE}" pid="5" name="MSIP_Label_70c52299-74de-4dfd-b117-c9c408edfa50_Name">
    <vt:lpwstr>Restricted</vt:lpwstr>
  </property>
  <property fmtid="{D5CDD505-2E9C-101B-9397-08002B2CF9AE}" pid="6" name="MSIP_Label_70c52299-74de-4dfd-b117-c9c408edfa50_SiteId">
    <vt:lpwstr>853cbaab-a620-4178-8933-88d76414184a</vt:lpwstr>
  </property>
  <property fmtid="{D5CDD505-2E9C-101B-9397-08002B2CF9AE}" pid="7" name="MSIP_Label_70c52299-74de-4dfd-b117-c9c408edfa50_ActionId">
    <vt:lpwstr>bb5d3547-c1d5-42c8-a1af-a3224a1c1279</vt:lpwstr>
  </property>
  <property fmtid="{D5CDD505-2E9C-101B-9397-08002B2CF9AE}" pid="8" name="MSIP_Label_70c52299-74de-4dfd-b117-c9c408edfa50_ContentBits">
    <vt:lpwstr>0</vt:lpwstr>
  </property>
</Properties>
</file>