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:\MPR\2024\April 2024\MPR data for website\"/>
    </mc:Choice>
  </mc:AlternateContent>
  <xr:revisionPtr revIDLastSave="0" documentId="13_ncr:1_{431A9C74-AB11-4A24-AF76-3C2AEC4990A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ntents" sheetId="9" r:id="rId1"/>
    <sheet name="Figure 2.1" sheetId="14" r:id="rId2"/>
    <sheet name="Figure 2.2" sheetId="20" r:id="rId3"/>
    <sheet name="Figure 2.3" sheetId="18" r:id="rId4"/>
    <sheet name="Figure 2.4" sheetId="43" r:id="rId5"/>
    <sheet name="Figure 2.5" sheetId="45" r:id="rId6"/>
    <sheet name="Figure 2.8" sheetId="46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_sds" hidden="1">[1]Dataseries!#REF!</definedName>
    <definedName name="__123Graph_A" hidden="1">[2]A!$B$2:$B$119</definedName>
    <definedName name="__123Graph_AAUOPENI" hidden="1">[1]Dataseries!#REF!</definedName>
    <definedName name="__123Graph_AGRAPH1" hidden="1">[2]A!$D$2:$D$86</definedName>
    <definedName name="__123Graph_AGRAPH3" hidden="1">[2]A!$D$2:$D$105</definedName>
    <definedName name="__123Graph_B" hidden="1">[2]A!$F$2:$F$122</definedName>
    <definedName name="__123Graph_BAUDJGR" hidden="1">[1]Dataseries!#REF!</definedName>
    <definedName name="__123Graph_BAUOPENI" hidden="1">[1]Dataseries!#REF!</definedName>
    <definedName name="__123Graph_CAUAGPT93" hidden="1">[1]Dataseries!#REF!</definedName>
    <definedName name="__123Graph_CAUDJGR" hidden="1">[1]Dataseries!#REF!</definedName>
    <definedName name="__123Graph_D" hidden="1">[1]Dataseries!#REF!</definedName>
    <definedName name="__123Graph_X" hidden="1">[2]A!$A$2:$A$121</definedName>
    <definedName name="__123Graph_XAUOPENI" hidden="1">[1]Dataseries!#REF!</definedName>
    <definedName name="_1__123Graph_ACHART_1" hidden="1">[3]sez_očist!$F$16:$AG$16</definedName>
    <definedName name="_1__123Graph_DChart_1A" hidden="1">[4]Dataseries!#REF!</definedName>
    <definedName name="_10__123Graph_ACHART_18" hidden="1">[5]H!$G$79:$G$82</definedName>
    <definedName name="_100__123Graph_CCHART_27" hidden="1">[5]K!$B$26:$D$26</definedName>
    <definedName name="_101__123Graph_CCHART_28" hidden="1">[5]C!$I$10:$K$10</definedName>
    <definedName name="_102__123Graph_CCHART_29" hidden="1">'[6] data'!$G$54:$G$67</definedName>
    <definedName name="_103__123Graph_CCHART_3" hidden="1">[7]A!$D$67:$H$67</definedName>
    <definedName name="_104__123Graph_CCHART_31" localSheetId="1" hidden="1">'[6] data'!#REF!</definedName>
    <definedName name="_104__123Graph_CCHART_31" localSheetId="2" hidden="1">'[6] data'!#REF!</definedName>
    <definedName name="_104__123Graph_CCHART_31" localSheetId="4" hidden="1">'[6] data'!#REF!</definedName>
    <definedName name="_104__123Graph_CCHART_31" localSheetId="5" hidden="1">'[6] data'!#REF!</definedName>
    <definedName name="_104__123Graph_CCHART_31" hidden="1">'[6] data'!#REF!</definedName>
    <definedName name="_105__123Graph_CCHART_32" hidden="1">[5]H!$B$147:$C$147</definedName>
    <definedName name="_106__123Graph_CCHART_33" hidden="1">[5]K!$B$25:$E$25</definedName>
    <definedName name="_107__123Graph_CCHART_35" hidden="1">[5]H!$B$174:$C$174</definedName>
    <definedName name="_108__123Graph_CCHART_36" hidden="1">[5]D!$B$113:$G$113</definedName>
    <definedName name="_109__123Graph_CCHART_37" localSheetId="1" hidden="1">[5]S!#REF!</definedName>
    <definedName name="_109__123Graph_CCHART_37" localSheetId="2" hidden="1">[5]S!#REF!</definedName>
    <definedName name="_109__123Graph_CCHART_37" localSheetId="4" hidden="1">[5]S!#REF!</definedName>
    <definedName name="_109__123Graph_CCHART_37" localSheetId="5" hidden="1">[5]S!#REF!</definedName>
    <definedName name="_109__123Graph_CCHART_37" hidden="1">[5]S!#REF!</definedName>
    <definedName name="_11__123Graph_ACHART_19" hidden="1">[5]H!$B$79:$G$79</definedName>
    <definedName name="_110__123Graph_CCHART_38" hidden="1">[5]F!$B$60:$I$60</definedName>
    <definedName name="_111" localSheetId="1" hidden="1">[5]S!#REF!</definedName>
    <definedName name="_111" localSheetId="2" hidden="1">[5]S!#REF!</definedName>
    <definedName name="_111" localSheetId="4" hidden="1">[5]S!#REF!</definedName>
    <definedName name="_111" localSheetId="5" hidden="1">[5]S!#REF!</definedName>
    <definedName name="_111" hidden="1">[5]S!#REF!</definedName>
    <definedName name="_111__123Graph_CCHART_39" hidden="1">[5]D!$B$156:$G$156</definedName>
    <definedName name="_112__123Graph_CCHART_4" hidden="1">[8]NHPP!$T$9:$T$21</definedName>
    <definedName name="_113__123Graph_CCHART_41" localSheetId="1" hidden="1">[6]grafy!#REF!</definedName>
    <definedName name="_113__123Graph_CCHART_41" localSheetId="2" hidden="1">[6]grafy!#REF!</definedName>
    <definedName name="_113__123Graph_CCHART_41" localSheetId="4" hidden="1">[6]grafy!#REF!</definedName>
    <definedName name="_113__123Graph_CCHART_41" localSheetId="5" hidden="1">[6]grafy!#REF!</definedName>
    <definedName name="_113__123Graph_CCHART_41" hidden="1">[6]grafy!#REF!</definedName>
    <definedName name="_114__123Graph_CCHART_42" hidden="1">[6]grafy!$X$124:$X$126</definedName>
    <definedName name="_115__123Graph_CCHART_5" hidden="1">'[9]gr komponent'!$G$10:$G$25</definedName>
    <definedName name="_116__123Graph_CCHART_6" hidden="1">[8]JMN!$E$2:$E$14</definedName>
    <definedName name="_117__123Graph_CCHART_7" hidden="1">'[9]gr HDPprvyr'!$E$3:$E$14</definedName>
    <definedName name="_118__123Graph_CCHART_8" hidden="1">[10]diferencial!$E$257:$E$381</definedName>
    <definedName name="_119__123Graph_CCHART_9" hidden="1">[10]sazby!$E$507:$E$632</definedName>
    <definedName name="_12__123Graph_ACHART_2" localSheetId="1" hidden="1">'[11]grspotreba,trzby,mirauspor'!#REF!</definedName>
    <definedName name="_12__123Graph_ACHART_2" localSheetId="2" hidden="1">'[11]grspotreba,trzby,mirauspor'!#REF!</definedName>
    <definedName name="_12__123Graph_ACHART_2" localSheetId="4" hidden="1">'[11]grspotreba,trzby,mirauspor'!#REF!</definedName>
    <definedName name="_12__123Graph_ACHART_2" localSheetId="5" hidden="1">'[11]grspotreba,trzby,mirauspor'!#REF!</definedName>
    <definedName name="_12__123Graph_ACHART_2" hidden="1">'[11]grspotreba,trzby,mirauspor'!#REF!</definedName>
    <definedName name="_120__123Graph_DCHART_1" hidden="1">[7]A!$C$8:$S$8</definedName>
    <definedName name="_121__123Graph_DCHART_10" hidden="1">[12]pracovni!$F$49:$F$65</definedName>
    <definedName name="_122__123Graph_DCHART_11" hidden="1">[5]O!$B$19:$H$19</definedName>
    <definedName name="_123__123Graph_DCHART_12" hidden="1">[13]H!$B$48:$G$48</definedName>
    <definedName name="_124__123Graph_DCHART_13" hidden="1">[14]D!$G$150:$G$161</definedName>
    <definedName name="_125__123Graph_DCHART_14" hidden="1">[13]H!$B$48:$G$48</definedName>
    <definedName name="_126__123Graph_DCHART_17" localSheetId="1" hidden="1">[6]grafy!#REF!</definedName>
    <definedName name="_126__123Graph_DCHART_17" localSheetId="2" hidden="1">[6]grafy!#REF!</definedName>
    <definedName name="_126__123Graph_DCHART_17" localSheetId="4" hidden="1">[6]grafy!#REF!</definedName>
    <definedName name="_126__123Graph_DCHART_17" localSheetId="5" hidden="1">[6]grafy!#REF!</definedName>
    <definedName name="_126__123Graph_DCHART_17" hidden="1">[6]grafy!#REF!</definedName>
    <definedName name="_127__123Graph_DCHART_19" hidden="1">[5]H!$B$82:$G$82</definedName>
    <definedName name="_128__123Graph_DCHART_2" hidden="1">[3]sez_očist!$F$20:$AI$20</definedName>
    <definedName name="_129__123Graph_DCHART_20" hidden="1">[5]A!$B$13:$H$13</definedName>
    <definedName name="_13__123Graph_ACHART_20" hidden="1">[5]A!$B$10:$H$10</definedName>
    <definedName name="_130__123Graph_DCHART_23" localSheetId="1" hidden="1">[5]S!#REF!</definedName>
    <definedName name="_130__123Graph_DCHART_23" localSheetId="2" hidden="1">[5]S!#REF!</definedName>
    <definedName name="_130__123Graph_DCHART_23" localSheetId="4" hidden="1">[5]S!#REF!</definedName>
    <definedName name="_130__123Graph_DCHART_23" localSheetId="5" hidden="1">[5]S!#REF!</definedName>
    <definedName name="_130__123Graph_DCHART_23" hidden="1">[5]S!#REF!</definedName>
    <definedName name="_131__123Graph_DCHART_24" hidden="1">'[6] data'!$DS$54:$DS$66</definedName>
    <definedName name="_132__123Graph_DCHART_26" hidden="1">[5]H!$B$140:$H$140</definedName>
    <definedName name="_133__123Graph_DCHART_27" hidden="1">[5]K!$B$27:$D$27</definedName>
    <definedName name="_134__123Graph_DCHART_3" hidden="1">[7]A!$D$68:$H$68</definedName>
    <definedName name="_135__123Graph_DCHART_32" hidden="1">[5]H!$B$148:$C$148</definedName>
    <definedName name="_136__123Graph_DCHART_33" hidden="1">[5]K!$B$26:$E$26</definedName>
    <definedName name="_137__123Graph_DCHART_35" hidden="1">[5]H!$B$175:$C$175</definedName>
    <definedName name="_138__123Graph_DCHART_36" hidden="1">[5]D!$B$114:$G$114</definedName>
    <definedName name="_139__123Graph_DCHART_37" localSheetId="1" hidden="1">[5]S!#REF!</definedName>
    <definedName name="_139__123Graph_DCHART_37" localSheetId="2" hidden="1">[5]S!#REF!</definedName>
    <definedName name="_139__123Graph_DCHART_37" localSheetId="4" hidden="1">[5]S!#REF!</definedName>
    <definedName name="_139__123Graph_DCHART_37" localSheetId="5" hidden="1">[5]S!#REF!</definedName>
    <definedName name="_139__123Graph_DCHART_37" hidden="1">[5]S!#REF!</definedName>
    <definedName name="_14__123Graph_ACHART_21" hidden="1">'[6] data'!$F$17:$F$68</definedName>
    <definedName name="_140__123Graph_DCHART_38" hidden="1">[5]F!$B$61:$I$61</definedName>
    <definedName name="_141__123Graph_DCHART_39" hidden="1">[5]D!$B$157:$G$157</definedName>
    <definedName name="_142__123Graph_DCHART_4" hidden="1">'[15]produkt a mzda'!$R$4:$R$32</definedName>
    <definedName name="_143__123Graph_DCHART_5" localSheetId="1" hidden="1">[13]F!#REF!</definedName>
    <definedName name="_143__123Graph_DCHART_5" localSheetId="2" hidden="1">[13]F!#REF!</definedName>
    <definedName name="_143__123Graph_DCHART_5" localSheetId="4" hidden="1">[13]F!#REF!</definedName>
    <definedName name="_143__123Graph_DCHART_5" localSheetId="5" hidden="1">[13]F!#REF!</definedName>
    <definedName name="_143__123Graph_DCHART_5" hidden="1">[13]F!#REF!</definedName>
    <definedName name="_144__123Graph_DCHART_6" hidden="1">[8]JMN!$D$2:$D$17</definedName>
    <definedName name="_145__123Graph_DCHART_7" hidden="1">'[9]gr HDPprvyr'!$D$3:$D$14</definedName>
    <definedName name="_146__123Graph_DCHART_8" hidden="1">[13]G!$F$5:$F$9</definedName>
    <definedName name="_147__123Graph_DCHART_9" hidden="1">[10]sazby!$F$507:$F$632</definedName>
    <definedName name="_148__123Graph_ECHART_1" hidden="1">[7]A!$C$9:$S$9</definedName>
    <definedName name="_149__123Graph_ECHART_10" hidden="1">'[15]PH a mzda'!$R$226:$R$235</definedName>
    <definedName name="_15__123Graph_ACHART_22" hidden="1">[5]C!$E$57:$E$63</definedName>
    <definedName name="_150__123Graph_ECHART_13" hidden="1">[13]H!$B$49:$G$49</definedName>
    <definedName name="_151__123Graph_ECHART_14" hidden="1">[13]H!$B$49:$G$49</definedName>
    <definedName name="_152__123Graph_ECHART_2" hidden="1">#N/A</definedName>
    <definedName name="_153__123Graph_ECHART_20" hidden="1">[5]A!$B$17:$H$17</definedName>
    <definedName name="_154__123Graph_ECHART_23" localSheetId="1" hidden="1">[5]S!#REF!</definedName>
    <definedName name="_154__123Graph_ECHART_23" localSheetId="2" hidden="1">[5]S!#REF!</definedName>
    <definedName name="_154__123Graph_ECHART_23" localSheetId="4" hidden="1">[5]S!#REF!</definedName>
    <definedName name="_154__123Graph_ECHART_23" localSheetId="5" hidden="1">[5]S!#REF!</definedName>
    <definedName name="_154__123Graph_ECHART_23" hidden="1">[5]S!#REF!</definedName>
    <definedName name="_155__123Graph_ECHART_26" hidden="1">[5]H!$B$143:$H$143</definedName>
    <definedName name="_156__123Graph_ECHART_27" hidden="1">[5]K!$B$28:$D$28</definedName>
    <definedName name="_157__123Graph_ECHART_3" hidden="1">[13]D!$C$9:$E$9</definedName>
    <definedName name="_158__123Graph_ECHART_32" hidden="1">[5]H!$B$149:$C$149</definedName>
    <definedName name="_159__123Graph_ECHART_33" hidden="1">[5]K!$B$27:$E$27</definedName>
    <definedName name="_16__123Graph_ACHART_23" localSheetId="1" hidden="1">[5]S!#REF!</definedName>
    <definedName name="_16__123Graph_ACHART_23" localSheetId="2" hidden="1">[5]S!#REF!</definedName>
    <definedName name="_16__123Graph_ACHART_23" localSheetId="4" hidden="1">[5]S!#REF!</definedName>
    <definedName name="_16__123Graph_ACHART_23" localSheetId="5" hidden="1">[5]S!#REF!</definedName>
    <definedName name="_16__123Graph_ACHART_23" hidden="1">[5]S!#REF!</definedName>
    <definedName name="_160__123Graph_ECHART_37" localSheetId="1" hidden="1">[5]S!#REF!</definedName>
    <definedName name="_160__123Graph_ECHART_37" localSheetId="2" hidden="1">[5]S!#REF!</definedName>
    <definedName name="_160__123Graph_ECHART_37" localSheetId="4" hidden="1">[5]S!#REF!</definedName>
    <definedName name="_160__123Graph_ECHART_37" localSheetId="5" hidden="1">[5]S!#REF!</definedName>
    <definedName name="_160__123Graph_ECHART_37" hidden="1">[5]S!#REF!</definedName>
    <definedName name="_161__123Graph_ECHART_38" hidden="1">[5]F!$B$18:$I$18</definedName>
    <definedName name="_162__123Graph_ECHART_4" hidden="1">[13]E!$C$9:$E$9</definedName>
    <definedName name="_163__123Graph_ECHART_5" hidden="1">'[9]gr komponent'!$E$10:$E$25</definedName>
    <definedName name="_164__123Graph_ECHART_6" localSheetId="1" hidden="1">[13]F!#REF!</definedName>
    <definedName name="_164__123Graph_ECHART_6" localSheetId="2" hidden="1">[13]F!#REF!</definedName>
    <definedName name="_164__123Graph_ECHART_6" localSheetId="4" hidden="1">[13]F!#REF!</definedName>
    <definedName name="_164__123Graph_ECHART_6" localSheetId="5" hidden="1">[13]F!#REF!</definedName>
    <definedName name="_164__123Graph_ECHART_6" hidden="1">[13]F!#REF!</definedName>
    <definedName name="_165__123Graph_ECHART_7" hidden="1">'[9]gr HDPprvyr'!$G$3:$G$14</definedName>
    <definedName name="_166__123Graph_ECHART_9" hidden="1">[12]pracovni!$F$29:$F$45</definedName>
    <definedName name="_167__123Graph_FCHART_10" hidden="1">'[15]PH a mzda'!$H$226:$H$235</definedName>
    <definedName name="_168__123Graph_FCHART_13" localSheetId="1" hidden="1">[13]H!#REF!</definedName>
    <definedName name="_168__123Graph_FCHART_13" localSheetId="2" hidden="1">[13]H!#REF!</definedName>
    <definedName name="_168__123Graph_FCHART_13" localSheetId="4" hidden="1">[13]H!#REF!</definedName>
    <definedName name="_168__123Graph_FCHART_13" localSheetId="5" hidden="1">[13]H!#REF!</definedName>
    <definedName name="_168__123Graph_FCHART_13" hidden="1">[13]H!#REF!</definedName>
    <definedName name="_169__123Graph_FCHART_14" localSheetId="1" hidden="1">[13]H!#REF!</definedName>
    <definedName name="_169__123Graph_FCHART_14" localSheetId="2" hidden="1">[13]H!#REF!</definedName>
    <definedName name="_169__123Graph_FCHART_14" localSheetId="4" hidden="1">[13]H!#REF!</definedName>
    <definedName name="_169__123Graph_FCHART_14" localSheetId="5" hidden="1">[13]H!#REF!</definedName>
    <definedName name="_169__123Graph_FCHART_14" hidden="1">[13]H!#REF!</definedName>
    <definedName name="_17__123Graph_ACHART_24" hidden="1">[5]U!$C$4:$E$4</definedName>
    <definedName name="_170__123Graph_FCHART_2" hidden="1">[8]NHPP!$D$9:$D$24</definedName>
    <definedName name="_171__123Graph_FCHART_23" localSheetId="1" hidden="1">[5]S!#REF!</definedName>
    <definedName name="_171__123Graph_FCHART_23" localSheetId="2" hidden="1">[5]S!#REF!</definedName>
    <definedName name="_171__123Graph_FCHART_23" localSheetId="4" hidden="1">[5]S!#REF!</definedName>
    <definedName name="_171__123Graph_FCHART_23" localSheetId="5" hidden="1">[5]S!#REF!</definedName>
    <definedName name="_171__123Graph_FCHART_23" hidden="1">[5]S!#REF!</definedName>
    <definedName name="_172__123Graph_FCHART_27" hidden="1">[5]K!$B$29:$D$29</definedName>
    <definedName name="_173__123Graph_FCHART_3" hidden="1">[13]D!$C$10:$E$10</definedName>
    <definedName name="_174__123Graph_FCHART_33" hidden="1">[5]K!$B$28:$E$28</definedName>
    <definedName name="_175__123Graph_FCHART_37" localSheetId="1" hidden="1">[5]S!#REF!</definedName>
    <definedName name="_175__123Graph_FCHART_37" localSheetId="2" hidden="1">[5]S!#REF!</definedName>
    <definedName name="_175__123Graph_FCHART_37" localSheetId="4" hidden="1">[5]S!#REF!</definedName>
    <definedName name="_175__123Graph_FCHART_37" localSheetId="5" hidden="1">[5]S!#REF!</definedName>
    <definedName name="_175__123Graph_FCHART_37" hidden="1">[5]S!#REF!</definedName>
    <definedName name="_176__123Graph_FCHART_4" hidden="1">[13]E!$C$10:$E$10</definedName>
    <definedName name="_177__123Graph_FCHART_5" localSheetId="1" hidden="1">[13]F!#REF!</definedName>
    <definedName name="_177__123Graph_FCHART_5" localSheetId="2" hidden="1">[13]F!#REF!</definedName>
    <definedName name="_177__123Graph_FCHART_5" localSheetId="4" hidden="1">[13]F!#REF!</definedName>
    <definedName name="_177__123Graph_FCHART_5" localSheetId="5" hidden="1">[13]F!#REF!</definedName>
    <definedName name="_177__123Graph_FCHART_5" hidden="1">[13]F!#REF!</definedName>
    <definedName name="_178__123Graph_FCHART_7" hidden="1">'[9]gr HDPprvyr'!$F$3:$F$14</definedName>
    <definedName name="_179__123Graph_LBL_ACHART_23" localSheetId="1" hidden="1">[5]S!#REF!</definedName>
    <definedName name="_179__123Graph_LBL_ACHART_23" localSheetId="2" hidden="1">[5]S!#REF!</definedName>
    <definedName name="_179__123Graph_LBL_ACHART_23" localSheetId="4" hidden="1">[5]S!#REF!</definedName>
    <definedName name="_179__123Graph_LBL_ACHART_23" localSheetId="5" hidden="1">[5]S!#REF!</definedName>
    <definedName name="_179__123Graph_LBL_ACHART_23" hidden="1">[5]S!#REF!</definedName>
    <definedName name="_18__123Graph_ACHART_25" hidden="1">[5]U!$B$10:$D$10</definedName>
    <definedName name="_180__123Graph_LBL_ACHART_24" hidden="1">[5]U!$C$4:$E$4</definedName>
    <definedName name="_181__123Graph_LBL_ACHART_26" hidden="1">[5]H!$B$137:$H$137</definedName>
    <definedName name="_182__123Graph_LBL_ACHART_28" hidden="1">[5]C!$I$8:$K$8</definedName>
    <definedName name="_183__123Graph_LBL_ACHART_3" hidden="1">[13]D!$C$5:$I$5</definedName>
    <definedName name="_184__123Graph_LBL_ACHART_31" hidden="1">[5]M!$B$88:$I$88</definedName>
    <definedName name="_185__123Graph_LBL_ACHART_36" hidden="1">[5]D!$B$111:$G$111</definedName>
    <definedName name="_186__123Graph_LBL_ACHART_37" localSheetId="1" hidden="1">[5]S!#REF!</definedName>
    <definedName name="_186__123Graph_LBL_ACHART_37" localSheetId="2" hidden="1">[5]S!#REF!</definedName>
    <definedName name="_186__123Graph_LBL_ACHART_37" localSheetId="4" hidden="1">[5]S!#REF!</definedName>
    <definedName name="_186__123Graph_LBL_ACHART_37" localSheetId="5" hidden="1">[5]S!#REF!</definedName>
    <definedName name="_186__123Graph_LBL_ACHART_37" hidden="1">[5]S!#REF!</definedName>
    <definedName name="_187__123Graph_LBL_ACHART_39" hidden="1">[5]D!$B$154:$G$154</definedName>
    <definedName name="_188__123Graph_LBL_ACHART_4" hidden="1">[13]E!$C$5:$I$5</definedName>
    <definedName name="_189__123Graph_LBL_ACHART_6" localSheetId="1" hidden="1">[13]F!#REF!</definedName>
    <definedName name="_189__123Graph_LBL_ACHART_6" localSheetId="2" hidden="1">[13]F!#REF!</definedName>
    <definedName name="_189__123Graph_LBL_ACHART_6" localSheetId="4" hidden="1">[13]F!#REF!</definedName>
    <definedName name="_189__123Graph_LBL_ACHART_6" localSheetId="5" hidden="1">[13]F!#REF!</definedName>
    <definedName name="_189__123Graph_LBL_ACHART_6" hidden="1">[13]F!#REF!</definedName>
    <definedName name="_19__123Graph_ACHART_26" hidden="1">[5]H!$B$137:$H$137</definedName>
    <definedName name="_190__123Graph_LBL_BCHART_23" localSheetId="1" hidden="1">[5]S!#REF!</definedName>
    <definedName name="_190__123Graph_LBL_BCHART_23" localSheetId="2" hidden="1">[5]S!#REF!</definedName>
    <definedName name="_190__123Graph_LBL_BCHART_23" localSheetId="4" hidden="1">[5]S!#REF!</definedName>
    <definedName name="_190__123Graph_LBL_BCHART_23" localSheetId="5" hidden="1">[5]S!#REF!</definedName>
    <definedName name="_190__123Graph_LBL_BCHART_23" hidden="1">[5]S!#REF!</definedName>
    <definedName name="_191__123Graph_LBL_BCHART_24" hidden="1">[5]U!$C$5:$E$5</definedName>
    <definedName name="_192__123Graph_LBL_BCHART_28" hidden="1">[5]C!$I$9:$K$9</definedName>
    <definedName name="_193__123Graph_LBL_BCHART_3" hidden="1">[13]D!$C$6:$I$6</definedName>
    <definedName name="_194__123Graph_LBL_BCHART_31" hidden="1">[5]M!$B$89:$I$89</definedName>
    <definedName name="_195__123Graph_LBL_BCHART_32" hidden="1">[5]H!$F$146:$H$146</definedName>
    <definedName name="_196__123Graph_LBL_BCHART_36" hidden="1">[5]D!$B$112:$G$112</definedName>
    <definedName name="_197__123Graph_LBL_BCHART_37" localSheetId="1" hidden="1">[5]S!#REF!</definedName>
    <definedName name="_197__123Graph_LBL_BCHART_37" localSheetId="2" hidden="1">[5]S!#REF!</definedName>
    <definedName name="_197__123Graph_LBL_BCHART_37" localSheetId="4" hidden="1">[5]S!#REF!</definedName>
    <definedName name="_197__123Graph_LBL_BCHART_37" localSheetId="5" hidden="1">[5]S!#REF!</definedName>
    <definedName name="_197__123Graph_LBL_BCHART_37" hidden="1">[5]S!#REF!</definedName>
    <definedName name="_198__123Graph_LBL_BCHART_39" hidden="1">[5]D!$B$155:$G$155</definedName>
    <definedName name="_199__123Graph_LBL_BCHART_4" hidden="1">[13]E!$C$6:$I$6</definedName>
    <definedName name="_2__123Graph_ACHART_10" hidden="1">[12]pracovni!$E$49:$E$62</definedName>
    <definedName name="_2__123Graph_DChart_2A" hidden="1">[4]Dataseries!#REF!</definedName>
    <definedName name="_20__123Graph_ACHART_27" hidden="1">[5]K!$B$24:$D$24</definedName>
    <definedName name="_200__123Graph_LBL_BCHART_6" localSheetId="1" hidden="1">[13]F!#REF!</definedName>
    <definedName name="_200__123Graph_LBL_BCHART_6" localSheetId="2" hidden="1">[13]F!#REF!</definedName>
    <definedName name="_200__123Graph_LBL_BCHART_6" localSheetId="4" hidden="1">[13]F!#REF!</definedName>
    <definedName name="_200__123Graph_LBL_BCHART_6" localSheetId="5" hidden="1">[13]F!#REF!</definedName>
    <definedName name="_200__123Graph_LBL_BCHART_6" hidden="1">[13]F!#REF!</definedName>
    <definedName name="_201__123Graph_LBL_CCHART_1" hidden="1">[5]A!$B$17:$H$17</definedName>
    <definedName name="_202__123Graph_LBL_CCHART_24" hidden="1">[5]U!$C$6:$E$6</definedName>
    <definedName name="_203__123Graph_LBL_CCHART_26" hidden="1">[5]H!$B$139:$H$139</definedName>
    <definedName name="_204__123Graph_LBL_CCHART_28" hidden="1">[5]C!$I$10:$K$10</definedName>
    <definedName name="_205__123Graph_LBL_CCHART_32" hidden="1">[5]H!$F$147:$H$147</definedName>
    <definedName name="_206__123Graph_LBL_CCHART_36" hidden="1">[5]D!$B$113:$G$113</definedName>
    <definedName name="_207__123Graph_LBL_CCHART_39" hidden="1">[5]D!$B$156:$G$156</definedName>
    <definedName name="_208__123Graph_LBL_CCHART_6" localSheetId="1" hidden="1">[13]F!#REF!</definedName>
    <definedName name="_208__123Graph_LBL_CCHART_6" localSheetId="2" hidden="1">[13]F!#REF!</definedName>
    <definedName name="_208__123Graph_LBL_CCHART_6" localSheetId="4" hidden="1">[13]F!#REF!</definedName>
    <definedName name="_208__123Graph_LBL_CCHART_6" localSheetId="5" hidden="1">[13]F!#REF!</definedName>
    <definedName name="_208__123Graph_LBL_CCHART_6" hidden="1">[13]F!#REF!</definedName>
    <definedName name="_209__123Graph_LBL_DCHART_11" hidden="1">[5]O!$B$19:$H$19</definedName>
    <definedName name="_21__123Graph_ACHART_28" hidden="1">[5]C!$I$8:$K$8</definedName>
    <definedName name="_210__123Graph_LBL_DCHART_20" localSheetId="1" hidden="1">[5]A!#REF!</definedName>
    <definedName name="_210__123Graph_LBL_DCHART_20" localSheetId="2" hidden="1">[5]A!#REF!</definedName>
    <definedName name="_210__123Graph_LBL_DCHART_20" localSheetId="4" hidden="1">[5]A!#REF!</definedName>
    <definedName name="_210__123Graph_LBL_DCHART_20" localSheetId="5" hidden="1">[5]A!#REF!</definedName>
    <definedName name="_210__123Graph_LBL_DCHART_20" hidden="1">[5]A!#REF!</definedName>
    <definedName name="_211__123Graph_LBL_DCHART_23" localSheetId="1" hidden="1">[5]S!#REF!</definedName>
    <definedName name="_211__123Graph_LBL_DCHART_23" localSheetId="2" hidden="1">[5]S!#REF!</definedName>
    <definedName name="_211__123Graph_LBL_DCHART_23" localSheetId="4" hidden="1">[5]S!#REF!</definedName>
    <definedName name="_211__123Graph_LBL_DCHART_23" localSheetId="5" hidden="1">[5]S!#REF!</definedName>
    <definedName name="_211__123Graph_LBL_DCHART_23" hidden="1">[5]S!#REF!</definedName>
    <definedName name="_212__123Graph_LBL_DCHART_32" hidden="1">[5]H!$F$148:$H$148</definedName>
    <definedName name="_213__123Graph_LBL_DCHART_36" hidden="1">[5]D!$B$114:$G$114</definedName>
    <definedName name="_214__123Graph_LBL_DCHART_39" hidden="1">[5]D!$B$157:$G$157</definedName>
    <definedName name="_215__123Graph_LBL_ECHART_20" hidden="1">[5]A!$B$17:$H$17</definedName>
    <definedName name="_216__123Graph_LBL_ECHART_26" hidden="1">[5]H!$B$143:$H$143</definedName>
    <definedName name="_217__123Graph_LBL_ECHART_38" hidden="1">[5]F!$B$18:$I$18</definedName>
    <definedName name="_218__123Graph_LBL_ECHART_9" hidden="1">[5]F!$B$18:$I$18</definedName>
    <definedName name="_219__123Graph_LBL_FCHART_3" hidden="1">[13]D!$C$10:$I$10</definedName>
    <definedName name="_22__123Graph_ACHART_29" hidden="1">[5]P!$C$102:$J$102</definedName>
    <definedName name="_220__123Graph_LBL_FCHART_4" hidden="1">[13]E!$C$10:$I$10</definedName>
    <definedName name="_221__123Graph_XCHART_1" hidden="1">[3]sez_očist!$F$15:$AG$15</definedName>
    <definedName name="_222__123Graph_XCHART_10" hidden="1">[12]pracovni!$A$49:$A$65</definedName>
    <definedName name="_223__123Graph_XCHART_11" hidden="1">[16]A!$B$6:$B$47</definedName>
    <definedName name="_224__123Graph_XCHART_13" hidden="1">[14]D!$D$150:$D$161</definedName>
    <definedName name="_225__123Graph_XCHART_14" hidden="1">[5]D!$A$58:$A$64</definedName>
    <definedName name="_226__123Graph_XCHART_15" hidden="1">[6]grafy!$S$105:$S$121</definedName>
    <definedName name="_227__123Graph_XCHART_16" localSheetId="1" hidden="1">[6]grafy!#REF!</definedName>
    <definedName name="_227__123Graph_XCHART_16" localSheetId="2" hidden="1">[6]grafy!#REF!</definedName>
    <definedName name="_227__123Graph_XCHART_16" localSheetId="4" hidden="1">[6]grafy!#REF!</definedName>
    <definedName name="_227__123Graph_XCHART_16" localSheetId="5" hidden="1">[6]grafy!#REF!</definedName>
    <definedName name="_227__123Graph_XCHART_16" hidden="1">[6]grafy!#REF!</definedName>
    <definedName name="_228__123Graph_XCHART_17" localSheetId="1" hidden="1">[6]grafy!#REF!</definedName>
    <definedName name="_228__123Graph_XCHART_17" localSheetId="2" hidden="1">[6]grafy!#REF!</definedName>
    <definedName name="_228__123Graph_XCHART_17" localSheetId="4" hidden="1">[6]grafy!#REF!</definedName>
    <definedName name="_228__123Graph_XCHART_17" localSheetId="5" hidden="1">[6]grafy!#REF!</definedName>
    <definedName name="_228__123Graph_XCHART_17" hidden="1">[6]grafy!#REF!</definedName>
    <definedName name="_229__123Graph_XCHART_18" hidden="1">[5]H!$A$79:$A$82</definedName>
    <definedName name="_23__123Graph_ACHART_3" hidden="1">'[9]gr podil'!$C$5:$C$21</definedName>
    <definedName name="_230__123Graph_XCHART_19" hidden="1">[5]H!$B$78:$H$78</definedName>
    <definedName name="_231__123Graph_XCHART_2" hidden="1">[3]sez_očist!$F$15:$AM$15</definedName>
    <definedName name="_232__123Graph_XCHART_20" hidden="1">[13]P!$J$39:$J$44</definedName>
    <definedName name="_233__123Graph_XCHART_22" hidden="1">[5]C!$A$57:$A$63</definedName>
    <definedName name="_234__123Graph_XCHART_23" hidden="1">'[6] data'!$A$30:$A$71</definedName>
    <definedName name="_235__123Graph_XCHART_24" hidden="1">'[6] data'!$DM$54:$DM$66</definedName>
    <definedName name="_236__123Graph_XCHART_25" hidden="1">[5]U!$B$3:$D$3</definedName>
    <definedName name="_237__123Graph_XCHART_26" hidden="1">'[6] data'!$A$54:$A$67</definedName>
    <definedName name="_238__123Graph_XCHART_27" hidden="1">'[6] data'!$A$54:$A$67</definedName>
    <definedName name="_239__123Graph_XCHART_28" hidden="1">'[6] data'!$A$66:$A$67</definedName>
    <definedName name="_24__123Graph_ACHART_30" hidden="1">[5]M!$B$59:$I$59</definedName>
    <definedName name="_240__123Graph_XCHART_29" hidden="1">'[6] data'!$A$54:$A$67</definedName>
    <definedName name="_241__123Graph_XCHART_3" hidden="1">[7]A!$D$64:$H$64</definedName>
    <definedName name="_242__123Graph_XCHART_30" hidden="1">'[6] data'!$A$54:$A$71</definedName>
    <definedName name="_243__123Graph_XCHART_31" hidden="1">[5]M!$B$87:$I$87</definedName>
    <definedName name="_244__123Graph_XCHART_33" hidden="1">[6]grafy!$AE$74:$AE$75</definedName>
    <definedName name="_245__123Graph_XCHART_34" localSheetId="1" hidden="1">[6]grafy!#REF!</definedName>
    <definedName name="_245__123Graph_XCHART_34" localSheetId="2" hidden="1">[6]grafy!#REF!</definedName>
    <definedName name="_245__123Graph_XCHART_34" localSheetId="4" hidden="1">[6]grafy!#REF!</definedName>
    <definedName name="_245__123Graph_XCHART_34" localSheetId="5" hidden="1">[6]grafy!#REF!</definedName>
    <definedName name="_245__123Graph_XCHART_34" hidden="1">[6]grafy!#REF!</definedName>
    <definedName name="_246__123Graph_XCHART_35" hidden="1">[6]grafy!$N$299:$N$300</definedName>
    <definedName name="_247__123Graph_XCHART_39" hidden="1">'[6] data'!$A$53:$A$70</definedName>
    <definedName name="_248__123Graph_XCHART_4" localSheetId="1" hidden="1">#REF!</definedName>
    <definedName name="_248__123Graph_XCHART_4" localSheetId="2" hidden="1">#REF!</definedName>
    <definedName name="_248__123Graph_XCHART_4" localSheetId="4" hidden="1">#REF!</definedName>
    <definedName name="_248__123Graph_XCHART_4" localSheetId="5" hidden="1">#REF!</definedName>
    <definedName name="_248__123Graph_XCHART_4" hidden="1">#REF!</definedName>
    <definedName name="_249__123Graph_XCHART_41" localSheetId="1" hidden="1">[6]grafy!#REF!</definedName>
    <definedName name="_249__123Graph_XCHART_41" localSheetId="2" hidden="1">[6]grafy!#REF!</definedName>
    <definedName name="_249__123Graph_XCHART_41" localSheetId="4" hidden="1">[6]grafy!#REF!</definedName>
    <definedName name="_249__123Graph_XCHART_41" localSheetId="5" hidden="1">[6]grafy!#REF!</definedName>
    <definedName name="_249__123Graph_XCHART_41" hidden="1">[6]grafy!#REF!</definedName>
    <definedName name="_25__123Graph_ACHART_31" hidden="1">[5]M!$B$88:$I$88</definedName>
    <definedName name="_250__123Graph_XCHART_42" hidden="1">[6]grafy!$T$124:$T$126</definedName>
    <definedName name="_251__123Graph_XCHART_5" hidden="1">[14]C!$G$121:$G$138</definedName>
    <definedName name="_252__123Graph_XCHART_6" hidden="1">[14]C!$G$121:$G$138</definedName>
    <definedName name="_253__123Graph_XCHART_7" hidden="1">[16]A!$B$6:$B$48</definedName>
    <definedName name="_254__123Graph_XCHART_8" hidden="1">[5]H!$A$50:$A$55</definedName>
    <definedName name="_255__123Graph_XCHART_9" hidden="1">[12]pracovni!$A$29:$A$45</definedName>
    <definedName name="_26__123Graph_ACHART_32" hidden="1">[5]H!$B$145:$C$145</definedName>
    <definedName name="_27__123Graph_ACHART_33" hidden="1">[5]K!$B$23:$E$23</definedName>
    <definedName name="_28__123Graph_ACHART_34" hidden="1">[5]D!$E$87:$E$90</definedName>
    <definedName name="_29__123Graph_ACHART_35" hidden="1">[5]H!$B$172:$C$172</definedName>
    <definedName name="_3__123Graph_ACHART_11" hidden="1">[16]A!$E$6:$E$47</definedName>
    <definedName name="_30__123Graph_ACHART_36" hidden="1">[5]D!$B$111:$G$111</definedName>
    <definedName name="_31__123Graph_ACHART_37" localSheetId="1" hidden="1">[5]S!#REF!</definedName>
    <definedName name="_31__123Graph_ACHART_37" localSheetId="2" hidden="1">[5]S!#REF!</definedName>
    <definedName name="_31__123Graph_ACHART_37" localSheetId="4" hidden="1">[5]S!#REF!</definedName>
    <definedName name="_31__123Graph_ACHART_37" localSheetId="5" hidden="1">[5]S!#REF!</definedName>
    <definedName name="_31__123Graph_ACHART_37" hidden="1">[5]S!#REF!</definedName>
    <definedName name="_32__123Graph_ACHART_38" hidden="1">[5]F!$B$58:$I$58</definedName>
    <definedName name="_33__123Graph_ACHART_39" hidden="1">[5]D!$B$154:$G$154</definedName>
    <definedName name="_34__123Graph_ACHART_4" hidden="1">[8]NHPP!$R$9:$R$21</definedName>
    <definedName name="_35__123Graph_ACHART_40" localSheetId="1" hidden="1">[6]grafy!#REF!</definedName>
    <definedName name="_35__123Graph_ACHART_40" localSheetId="2" hidden="1">[6]grafy!#REF!</definedName>
    <definedName name="_35__123Graph_ACHART_40" localSheetId="4" hidden="1">[6]grafy!#REF!</definedName>
    <definedName name="_35__123Graph_ACHART_40" localSheetId="5" hidden="1">[6]grafy!#REF!</definedName>
    <definedName name="_35__123Graph_ACHART_40" hidden="1">[6]grafy!#REF!</definedName>
    <definedName name="_36__123Graph_ACHART_41" localSheetId="1" hidden="1">[6]grafy!#REF!</definedName>
    <definedName name="_36__123Graph_ACHART_41" localSheetId="2" hidden="1">[6]grafy!#REF!</definedName>
    <definedName name="_36__123Graph_ACHART_41" localSheetId="4" hidden="1">[6]grafy!#REF!</definedName>
    <definedName name="_36__123Graph_ACHART_41" localSheetId="5" hidden="1">[6]grafy!#REF!</definedName>
    <definedName name="_36__123Graph_ACHART_41" hidden="1">[6]grafy!#REF!</definedName>
    <definedName name="_37__123Graph_ACHART_42" hidden="1">[6]grafy!$U$124:$U$126</definedName>
    <definedName name="_38__123Graph_ACHART_5" hidden="1">'[9]gr komponent'!$C$10:$C$25</definedName>
    <definedName name="_39__123Graph_ACHART_6" hidden="1">[8]JMN!$C$2:$C$14</definedName>
    <definedName name="_4__123Graph_ACHART_12" hidden="1">[15]pracovni!$AL$111:$AL$117</definedName>
    <definedName name="_40__123Graph_ACHART_7" hidden="1">'[9]gr HDPprvyr'!$C$3:$C$14</definedName>
    <definedName name="_41__123Graph_ACHART_8" hidden="1">'[9]gr HDPsez'!$F$6:$F$22</definedName>
    <definedName name="_42__123Graph_ACHART_9" hidden="1">'[9]gr ziskyaodpisy'!$C$5:$C$9</definedName>
    <definedName name="_43__123Graph_BCHART_1" hidden="1">[3]sez_očist!$F$18:$AG$18</definedName>
    <definedName name="_44__123Graph_BCHART_10" hidden="1">[12]pracovni!$D$49:$D$65</definedName>
    <definedName name="_45__123Graph_BCHART_11" hidden="1">[16]A!$K$6:$K$47</definedName>
    <definedName name="_46__123Graph_BCHART_12" hidden="1">[15]pracovni!$AN$111:$AN$117</definedName>
    <definedName name="_47__123Graph_BCHART_13" hidden="1">[14]D!$E$150:$E$161</definedName>
    <definedName name="_48__123Graph_BCHART_14" hidden="1">[13]H!$B$46:$G$46</definedName>
    <definedName name="_49__123Graph_BCHART_15" hidden="1">[13]O!$F$29:$F$35</definedName>
    <definedName name="_5__123Graph_ACHART_13" hidden="1">[14]D!$H$184:$H$184</definedName>
    <definedName name="_50__123Graph_BCHART_16" localSheetId="1" hidden="1">[6]grafy!#REF!</definedName>
    <definedName name="_50__123Graph_BCHART_16" localSheetId="2" hidden="1">[6]grafy!#REF!</definedName>
    <definedName name="_50__123Graph_BCHART_16" localSheetId="4" hidden="1">[6]grafy!#REF!</definedName>
    <definedName name="_50__123Graph_BCHART_16" localSheetId="5" hidden="1">[6]grafy!#REF!</definedName>
    <definedName name="_50__123Graph_BCHART_16" hidden="1">[6]grafy!#REF!</definedName>
    <definedName name="_51__123Graph_BCHART_17" localSheetId="1" hidden="1">[6]grafy!#REF!</definedName>
    <definedName name="_51__123Graph_BCHART_17" localSheetId="2" hidden="1">[6]grafy!#REF!</definedName>
    <definedName name="_51__123Graph_BCHART_17" localSheetId="4" hidden="1">[6]grafy!#REF!</definedName>
    <definedName name="_51__123Graph_BCHART_17" localSheetId="5" hidden="1">[6]grafy!#REF!</definedName>
    <definedName name="_51__123Graph_BCHART_17" hidden="1">[6]grafy!#REF!</definedName>
    <definedName name="_52__123Graph_BCHART_18" localSheetId="1" hidden="1">[6]grafy!#REF!</definedName>
    <definedName name="_52__123Graph_BCHART_18" localSheetId="2" hidden="1">[6]grafy!#REF!</definedName>
    <definedName name="_52__123Graph_BCHART_18" localSheetId="4" hidden="1">[6]grafy!#REF!</definedName>
    <definedName name="_52__123Graph_BCHART_18" localSheetId="5" hidden="1">[6]grafy!#REF!</definedName>
    <definedName name="_52__123Graph_BCHART_18" hidden="1">[6]grafy!#REF!</definedName>
    <definedName name="_53__123Graph_BCHART_19" hidden="1">[5]H!$B$80:$G$80</definedName>
    <definedName name="_54__123Graph_BCHART_2" localSheetId="1" hidden="1">'[11]grspotreba,trzby,mirauspor'!#REF!</definedName>
    <definedName name="_54__123Graph_BCHART_2" localSheetId="2" hidden="1">'[11]grspotreba,trzby,mirauspor'!#REF!</definedName>
    <definedName name="_54__123Graph_BCHART_2" localSheetId="4" hidden="1">'[11]grspotreba,trzby,mirauspor'!#REF!</definedName>
    <definedName name="_54__123Graph_BCHART_2" localSheetId="5" hidden="1">'[11]grspotreba,trzby,mirauspor'!#REF!</definedName>
    <definedName name="_54__123Graph_BCHART_2" hidden="1">'[11]grspotreba,trzby,mirauspor'!#REF!</definedName>
    <definedName name="_55__123Graph_BCHART_20" hidden="1">[5]A!$B$11:$H$11</definedName>
    <definedName name="_56__123Graph_BCHART_22" hidden="1">'[6] data'!$F$30:$F$71</definedName>
    <definedName name="_57__123Graph_BCHART_23" localSheetId="1" hidden="1">[5]S!#REF!</definedName>
    <definedName name="_57__123Graph_BCHART_23" localSheetId="2" hidden="1">[5]S!#REF!</definedName>
    <definedName name="_57__123Graph_BCHART_23" localSheetId="4" hidden="1">[5]S!#REF!</definedName>
    <definedName name="_57__123Graph_BCHART_23" localSheetId="5" hidden="1">[5]S!#REF!</definedName>
    <definedName name="_57__123Graph_BCHART_23" hidden="1">[5]S!#REF!</definedName>
    <definedName name="_58__123Graph_BCHART_24" hidden="1">[5]U!$C$5:$E$5</definedName>
    <definedName name="_59__123Graph_BCHART_25" hidden="1">[5]U!$B$11:$D$11</definedName>
    <definedName name="_6__123Graph_ACHART_14" hidden="1">[5]D!$E$58:$E$64</definedName>
    <definedName name="_60__123Graph_BCHART_26" hidden="1">[5]H!$B$138:$H$138</definedName>
    <definedName name="_61__123Graph_BCHART_27" hidden="1">[5]K!$B$25:$D$25</definedName>
    <definedName name="_62__123Graph_BCHART_28" hidden="1">[5]C!$I$9:$K$9</definedName>
    <definedName name="_63__123Graph_BCHART_29" hidden="1">[5]P!$C$103:$J$103</definedName>
    <definedName name="_64__123Graph_BCHART_3" hidden="1">'[9]gr podil'!$B$5:$B$24</definedName>
    <definedName name="_65__123Graph_BCHART_30" hidden="1">[5]M!$B$60:$I$60</definedName>
    <definedName name="_66__123Graph_BCHART_31" hidden="1">[5]M!$B$89:$I$89</definedName>
    <definedName name="_67__123Graph_BCHART_32" hidden="1">[5]H!$B$146:$C$146</definedName>
    <definedName name="_68__123Graph_BCHART_33" hidden="1">[5]K!$B$24:$E$24</definedName>
    <definedName name="_69__123Graph_BCHART_34" localSheetId="1" hidden="1">[6]grafy!#REF!</definedName>
    <definedName name="_69__123Graph_BCHART_34" localSheetId="2" hidden="1">[6]grafy!#REF!</definedName>
    <definedName name="_69__123Graph_BCHART_34" localSheetId="4" hidden="1">[6]grafy!#REF!</definedName>
    <definedName name="_69__123Graph_BCHART_34" localSheetId="5" hidden="1">[6]grafy!#REF!</definedName>
    <definedName name="_69__123Graph_BCHART_34" hidden="1">[6]grafy!#REF!</definedName>
    <definedName name="_7__123Graph_ACHART_15" hidden="1">[6]grafy!$T$105:$T$121</definedName>
    <definedName name="_70__123Graph_BCHART_35" hidden="1">[5]H!$B$173:$C$173</definedName>
    <definedName name="_71__123Graph_BCHART_36" hidden="1">[5]D!$B$112:$G$112</definedName>
    <definedName name="_72__123Graph_BCHART_37" localSheetId="1" hidden="1">[5]S!#REF!</definedName>
    <definedName name="_72__123Graph_BCHART_37" localSheetId="2" hidden="1">[5]S!#REF!</definedName>
    <definedName name="_72__123Graph_BCHART_37" localSheetId="4" hidden="1">[5]S!#REF!</definedName>
    <definedName name="_72__123Graph_BCHART_37" localSheetId="5" hidden="1">[5]S!#REF!</definedName>
    <definedName name="_72__123Graph_BCHART_37" hidden="1">[5]S!#REF!</definedName>
    <definedName name="_73__123Graph_BCHART_38" hidden="1">[5]F!$B$59:$I$59</definedName>
    <definedName name="_74__123Graph_BCHART_39" hidden="1">[5]D!$B$155:$G$155</definedName>
    <definedName name="_75__123Graph_BCHART_4" hidden="1">'[9]gr HDPsez'!$F$6:$F$22</definedName>
    <definedName name="_76__123Graph_BCHART_40" localSheetId="1" hidden="1">[6]grafy!#REF!</definedName>
    <definedName name="_76__123Graph_BCHART_40" localSheetId="2" hidden="1">[6]grafy!#REF!</definedName>
    <definedName name="_76__123Graph_BCHART_40" localSheetId="4" hidden="1">[6]grafy!#REF!</definedName>
    <definedName name="_76__123Graph_BCHART_40" localSheetId="5" hidden="1">[6]grafy!#REF!</definedName>
    <definedName name="_76__123Graph_BCHART_40" hidden="1">[6]grafy!#REF!</definedName>
    <definedName name="_77__123Graph_BCHART_41" localSheetId="1" hidden="1">[6]grafy!#REF!</definedName>
    <definedName name="_77__123Graph_BCHART_41" localSheetId="2" hidden="1">[6]grafy!#REF!</definedName>
    <definedName name="_77__123Graph_BCHART_41" localSheetId="4" hidden="1">[6]grafy!#REF!</definedName>
    <definedName name="_77__123Graph_BCHART_41" localSheetId="5" hidden="1">[6]grafy!#REF!</definedName>
    <definedName name="_77__123Graph_BCHART_41" hidden="1">[6]grafy!#REF!</definedName>
    <definedName name="_78__123Graph_BCHART_42" localSheetId="1" hidden="1">[6]grafy!#REF!</definedName>
    <definedName name="_78__123Graph_BCHART_42" localSheetId="2" hidden="1">[6]grafy!#REF!</definedName>
    <definedName name="_78__123Graph_BCHART_42" localSheetId="4" hidden="1">[6]grafy!#REF!</definedName>
    <definedName name="_78__123Graph_BCHART_42" localSheetId="5" hidden="1">[6]grafy!#REF!</definedName>
    <definedName name="_78__123Graph_BCHART_42" hidden="1">[6]grafy!#REF!</definedName>
    <definedName name="_79__123Graph_BCHART_5" hidden="1">[12]pracovni!$G$95:$G$111</definedName>
    <definedName name="_8__123Graph_ACHART_16" hidden="1">[5]D!$C$87:$C$90</definedName>
    <definedName name="_80__123Graph_BCHART_6" hidden="1">[8]JMN!$B$2:$B$17</definedName>
    <definedName name="_81__123Graph_BCHART_7" hidden="1">'[9]gr HDPprvyr'!$B$3:$B$14</definedName>
    <definedName name="_82__123Graph_BCHART_8" hidden="1">'[9]gr HDPsez'!$C$6:$C$22</definedName>
    <definedName name="_83__123Graph_BCHART_9" hidden="1">'[9]gr ziskyaodpisy'!$D$5:$D$9</definedName>
    <definedName name="_84__123Graph_CCHART_1" hidden="1">[7]A!$C$7:$S$7</definedName>
    <definedName name="_85__123Graph_CCHART_10" hidden="1">[12]pracovni!$G$49:$G$62</definedName>
    <definedName name="_86__123Graph_CCHART_11" hidden="1">[15]nezaměstnaní!$N$145:$N$176</definedName>
    <definedName name="_87__123Graph_CCHART_12" hidden="1">[13]H!$B$47:$G$47</definedName>
    <definedName name="_88__123Graph_CCHART_13" hidden="1">[14]D!$F$150:$F$161</definedName>
    <definedName name="_89__123Graph_CCHART_14" hidden="1">[13]H!$B$47:$G$47</definedName>
    <definedName name="_9__123Graph_ACHART_17" localSheetId="1" hidden="1">[6]grafy!#REF!</definedName>
    <definedName name="_9__123Graph_ACHART_17" localSheetId="2" hidden="1">[6]grafy!#REF!</definedName>
    <definedName name="_9__123Graph_ACHART_17" localSheetId="4" hidden="1">[6]grafy!#REF!</definedName>
    <definedName name="_9__123Graph_ACHART_17" localSheetId="5" hidden="1">[6]grafy!#REF!</definedName>
    <definedName name="_9__123Graph_ACHART_17" hidden="1">[6]grafy!#REF!</definedName>
    <definedName name="_90__123Graph_CCHART_17" localSheetId="1" hidden="1">[6]grafy!#REF!</definedName>
    <definedName name="_90__123Graph_CCHART_17" localSheetId="2" hidden="1">[6]grafy!#REF!</definedName>
    <definedName name="_90__123Graph_CCHART_17" localSheetId="4" hidden="1">[6]grafy!#REF!</definedName>
    <definedName name="_90__123Graph_CCHART_17" localSheetId="5" hidden="1">[6]grafy!#REF!</definedName>
    <definedName name="_90__123Graph_CCHART_17" hidden="1">[6]grafy!#REF!</definedName>
    <definedName name="_91__123Graph_CCHART_18" localSheetId="1" hidden="1">[6]grafy!#REF!</definedName>
    <definedName name="_91__123Graph_CCHART_18" localSheetId="2" hidden="1">[6]grafy!#REF!</definedName>
    <definedName name="_91__123Graph_CCHART_18" localSheetId="4" hidden="1">[6]grafy!#REF!</definedName>
    <definedName name="_91__123Graph_CCHART_18" localSheetId="5" hidden="1">[6]grafy!#REF!</definedName>
    <definedName name="_91__123Graph_CCHART_18" hidden="1">[6]grafy!#REF!</definedName>
    <definedName name="_92__123Graph_CCHART_19" hidden="1">[5]H!$B$81:$G$81</definedName>
    <definedName name="_93__123Graph_CCHART_2" hidden="1">#N/A</definedName>
    <definedName name="_94__123Graph_CCHART_20" hidden="1">[5]A!$B$12:$H$12</definedName>
    <definedName name="_95__123Graph_CCHART_22" hidden="1">'[6] data'!$G$30:$G$71</definedName>
    <definedName name="_96__123Graph_CCHART_23" localSheetId="1" hidden="1">[5]S!#REF!</definedName>
    <definedName name="_96__123Graph_CCHART_23" localSheetId="2" hidden="1">[5]S!#REF!</definedName>
    <definedName name="_96__123Graph_CCHART_23" localSheetId="4" hidden="1">[5]S!#REF!</definedName>
    <definedName name="_96__123Graph_CCHART_23" localSheetId="5" hidden="1">[5]S!#REF!</definedName>
    <definedName name="_96__123Graph_CCHART_23" hidden="1">[5]S!#REF!</definedName>
    <definedName name="_97__123Graph_CCHART_24" hidden="1">[5]U!$C$6:$E$6</definedName>
    <definedName name="_98__123Graph_CCHART_25" hidden="1">[5]U!$B$12:$D$12</definedName>
    <definedName name="_99__123Graph_CCHART_26" hidden="1">[5]H!$B$139:$H$139</definedName>
    <definedName name="_AMO_ContentDefinition_117044327" hidden="1">"'Partitions:6'"</definedName>
    <definedName name="_AMO_ContentDefinition_117044327.0" hidden="1">"'&lt;ContentDefinition name=""SASApp:DIDATA.P0141_CPI_1990_1999"" rsid=""117044327"" type=""Dataset"" format=""REPORTXML"" imgfmt=""ACTIVEX"" created=""11/13/2007 09:29:46"" modifed=""01/12/2009 09:11:54"" user=""khomotson"" apply=""False"" thread=""BAC'"</definedName>
    <definedName name="_AMO_ContentDefinition_117044327.1" hidden="1">"'KGROUND"" css=""C:\Program Files\SAS\Shared Files\BIClientStyles\AMODefault.css"" range=""SASApp_DIDATA_P0141_CPI_1990_1999"" auto=""False"" rdc=""False"" mig=""False"" xTime=""00:00:00.2805480"" rTime=""00:00:00.8884020"" bgnew=""False"" nFmt=""Fa'"</definedName>
    <definedName name="_AMO_ContentDefinition_117044327.2" hidden="1">"'lse"" grphSet=""False"" imgY=""0"" imgX=""0""&gt;_x000D_
  &lt;files /&gt;_x000D_
  &lt;param n=""DisplayName"" v=""SASApp:DIDATA.P0141_CPI_1990_1999"" /&gt;_x000D_
  &lt;param n=""AMO_Version"" v=""2.1"" /&gt;_x000D_
  &lt;param n=""DataSourceType"" v=""SAS DATASET"" /&gt;_x000D_
  &lt;param n=""SASFilter'"</definedName>
    <definedName name="_AMO_ContentDefinition_117044327.3" hidden="1">"'"" v="""" /&gt;_x000D_
  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v=""'"</definedName>
    <definedName name="_AMO_ContentDefinition_117044327.4" hidden="1">"'&amp;lt;SasDataSource Version=&amp;quot;2.1&amp;quot; Type=&amp;quot;SAS.Servers.Dataset&amp;quot; Svr=&amp;quot;SASApp&amp;quot; Lib=&amp;quot;DIDATA&amp;quot; UseLbls=&amp;quot;true&amp;quot; ColSelFlg=&amp;quot;0&amp;quot; Name=&amp;quot;P0141_CPI_1990_1999&amp;quot; /&amp;gt;"" /&gt;_x000D_
  &lt;ExcelXMLOptions AdjColWid'"</definedName>
    <definedName name="_AMO_ContentDefinition_117044327.5" hidden="1">"'ths=""True"" RowOpt=""InsertCells"" ColOpt=""InsertCells"" /&gt;_x000D_
&lt;/ContentDefinition&gt;'"</definedName>
    <definedName name="_AMO_ContentDefinition_285540851" hidden="1">"'Partitions:6'"</definedName>
    <definedName name="_AMO_ContentDefinition_285540851.0" hidden="1">"'&lt;ContentDefinition name=""SASApp:DIDATA.P0141_CPI_1970_1979"" rsid=""285540851"" type=""Dataset"" format=""REPORTXML"" imgfmt=""ACTIVEX"" created=""11/13/2007 09:47:13"" modifed=""01/12/2009 09:11:16"" user=""khomotson"" apply=""False"" thread=""BAC'"</definedName>
    <definedName name="_AMO_ContentDefinition_285540851.1" hidden="1">"'KGROUND"" css=""C:\Program Files\SAS\Shared Files\BIClientStyles\AMODefault.css"" range=""SASApp_DIDATA_P0141_CPI_1970_1979_2"" auto=""False"" rdc=""False"" mig=""False"" xTime=""00:00:04.3017360"" rTime=""00:00:01.4962560"" bgnew=""False"" nFmt=""F'"</definedName>
    <definedName name="_AMO_ContentDefinition_285540851.2" hidden="1">"'alse"" grphSet=""False"" imgY=""0"" imgX=""0""&gt;_x000D_
  &lt;files /&gt;_x000D_
  &lt;param n=""DisplayName"" v=""SASApp:DIDATA.P0141_CPI_1970_1979"" /&gt;_x000D_
  &lt;param n=""AMO_Version"" v=""2.1"" /&gt;_x000D_
  &lt;param n=""DataSourceType"" v=""SAS DATASET"" /&gt;_x000D_
  &lt;param n=""SASFilte'"</definedName>
    <definedName name="_AMO_ContentDefinition_285540851.3" hidden="1">"'r"" v="""" /&gt;_x000D_
  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v='"</definedName>
    <definedName name="_AMO_ContentDefinition_285540851.4" hidden="1">"'""&amp;lt;SasDataSource Version=&amp;quot;2.1&amp;quot; Type=&amp;quot;SAS.Servers.Dataset&amp;quot; Svr=&amp;quot;SASApp&amp;quot; Lib=&amp;quot;DIDATA&amp;quot; UseLbls=&amp;quot;true&amp;quot; ColSelFlg=&amp;quot;0&amp;quot; Name=&amp;quot;P0141_CPI_1970_1979&amp;quot; /&amp;gt;"" /&gt;_x000D_
  &lt;ExcelXMLOptions AdjColW'"</definedName>
    <definedName name="_AMO_ContentDefinition_285540851.5" hidden="1">"'idths=""True"" RowOpt=""InsertCells"" ColOpt=""InsertCells"" /&gt;_x000D_
&lt;/ContentDefinition&gt;'"</definedName>
    <definedName name="_AMO_ContentDefinition_492007976" hidden="1">"'Partitions:6'"</definedName>
    <definedName name="_AMO_ContentDefinition_492007976.0" hidden="1">"'&lt;ContentDefinition name=""SASApp:DIDATA.P0141_FROM_2000"" rsid=""492007976"" type=""Dataset"" format=""REPORTXML"" imgfmt=""ACTIVEX"" created=""11/13/2007 09:30:32"" modifed=""01/12/2009 09:12:17"" user=""khomotson"" apply=""False"" thread=""BACKGRO'"</definedName>
    <definedName name="_AMO_ContentDefinition_492007976.1" hidden="1">"'UND"" css=""C:\Program Files\SAS\Shared Files\BIClientStyles\AMODefault.css"" range=""SASApp_DIDATA_P0141_FROM_2000"" auto=""False"" rdc=""False"" mig=""False"" xTime=""00:00:00.2805480"" rTime=""00:00:01.0130900"" bgnew=""False"" nFmt=""False"" g'"</definedName>
    <definedName name="_AMO_ContentDefinition_492007976.2" hidden="1">"'rphSet=""False"" imgY=""0"" imgX=""0""&gt;_x000D_
  &lt;files /&gt;_x000D_
  &lt;param n=""DisplayName"" v=""SASApp:DIDATA.P0141_FROM_2000"" /&gt;_x000D_
  &lt;param n=""AMO_Version"" v=""2.1"" /&gt;_x000D_
  &lt;param n=""DataSourceType"" v=""SAS DATASET"" /&gt;_x000D_
  &lt;param n=""SASFilter"" v="""" /&gt;_x000D_
'"</definedName>
    <definedName name="_AMO_ContentDefinition_492007976.3" hidden="1">"'  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v=""&amp;lt;SasDataSou'"</definedName>
    <definedName name="_AMO_ContentDefinition_492007976.4" hidden="1">"'rce Version=&amp;quot;2.1&amp;quot; Type=&amp;quot;SAS.Servers.Dataset&amp;quot; Svr=&amp;quot;SASApp&amp;quot; Lib=&amp;quot;DIDATA&amp;quot; UseLbls=&amp;quot;true&amp;quot; ColSelFlg=&amp;quot;0&amp;quot; Name=&amp;quot;P0141_FROM_2000&amp;quot; /&amp;gt;"" /&gt;_x000D_
  &lt;ExcelXMLOptions AdjColWidths=""True"" RowO'"</definedName>
    <definedName name="_AMO_ContentDefinition_492007976.5" hidden="1">"'pt=""InsertCells"" ColOpt=""InsertCells"" /&gt;_x000D_
&lt;/ContentDefinition&gt;'"</definedName>
    <definedName name="_AMO_ContentDefinition_585142521" hidden="1">"'Partitions:6'"</definedName>
    <definedName name="_AMO_ContentDefinition_585142521.0" hidden="1">"'&lt;ContentDefinition name=""SASApp:DIDATA.P0141_CPI_1980_1989"" rsid=""585142521"" type=""Dataset"" format=""REPORTXML"" imgfmt=""ACTIVEX"" created=""11/13/2007 09:28:53"" modifed=""01/12/2009 09:11:42"" user=""khomotson"" apply=""False"" thread=""BAC'"</definedName>
    <definedName name="_AMO_ContentDefinition_585142521.1" hidden="1">"'KGROUND"" css=""C:\Program Files\SAS\Shared Files\BIClientStyles\AMODefault.css"" range=""SASApp_DIDATA_P0141_CPI_1980_1989"" auto=""False"" rdc=""False"" mig=""False"" xTime=""00:00:00.2961340"" rTime=""00:00:00.8572300"" bgnew=""False"" nFmt=""Fa'"</definedName>
    <definedName name="_AMO_ContentDefinition_585142521.2" hidden="1">"'lse"" grphSet=""False"" imgY=""0"" imgX=""0""&gt;_x000D_
  &lt;files /&gt;_x000D_
  &lt;param n=""DisplayName"" v=""SASApp:DIDATA.P0141_CPI_1980_1989"" /&gt;_x000D_
  &lt;param n=""AMO_Version"" v=""2.1"" /&gt;_x000D_
  &lt;param n=""DataSourceType"" v=""SAS DATASET"" /&gt;_x000D_
  &lt;param n=""SASFilter'"</definedName>
    <definedName name="_AMO_ContentDefinition_585142521.3" hidden="1">"'"" v="""" /&gt;_x000D_
  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v=""'"</definedName>
    <definedName name="_AMO_ContentDefinition_585142521.4" hidden="1">"'&amp;lt;SasDataSource Version=&amp;quot;2.1&amp;quot; Type=&amp;quot;SAS.Servers.Dataset&amp;quot; Svr=&amp;quot;SASApp&amp;quot; Lib=&amp;quot;DIDATA&amp;quot; UseLbls=&amp;quot;true&amp;quot; ColSelFlg=&amp;quot;0&amp;quot; Name=&amp;quot;P0141_CPI_1980_1989&amp;quot; /&amp;gt;"" /&gt;_x000D_
  &lt;ExcelXMLOptions AdjColWid'"</definedName>
    <definedName name="_AMO_ContentDefinition_585142521.5" hidden="1">"'ths=""True"" RowOpt=""InsertCells"" ColOpt=""InsertCells"" /&gt;_x000D_
&lt;/ContentDefinition&gt;'"</definedName>
    <definedName name="_AMO_ContentLocation_117044327__A1" hidden="1">"'Partitions:2'"</definedName>
    <definedName name="_AMO_ContentLocation_117044327__A1.0" hidden="1">"'&lt;ContentLocation path=""A1"" rsid=""117044327"" tag="""" fid=""0""&gt;&lt;param n=""VarSelStateFlag"" v=""0"" /&gt;&lt;param n=""VarCount"" v=""131"" /&gt;&lt;param n=""DataInfo"" v=""false"" /&gt;&lt;param n=""ObsColumn"" v=""false"" /&gt;&lt;param n=""DataRowCount"" v=""737""'"</definedName>
    <definedName name="_AMO_ContentLocation_117044327__A1.1" hidden="1">"' /&gt;&lt;param n=""DataColCount"" v=""131"" /&gt;&lt;param n=""SASDataState"" v=""none"" /&gt;&lt;param n=""SASDataStart"" v=""1"" /&gt;&lt;param n=""SASDataEnd"" v=""736"" /&gt;&lt;/ContentLocation&gt;'"</definedName>
    <definedName name="_AMO_ContentLocation_285540851__A1" hidden="1">"'Partitions:2'"</definedName>
    <definedName name="_AMO_ContentLocation_285540851__A1.0" hidden="1">"'&lt;ContentLocation path=""A1"" rsid=""285540851"" tag="""" fid=""0""&gt;&lt;param n=""VarSelStateFlag"" v=""0"" /&gt;&lt;param n=""VarCount"" v=""131"" /&gt;&lt;param n=""DataInfo"" v=""false"" /&gt;&lt;param n=""ObsColumn"" v=""false"" /&gt;&lt;param n=""DataRowCount"" v=""737""'"</definedName>
    <definedName name="_AMO_ContentLocation_285540851__A1.1" hidden="1">"' /&gt;&lt;param n=""DataColCount"" v=""131"" /&gt;&lt;param n=""SASDataState"" v=""none"" /&gt;&lt;param n=""SASDataStart"" v=""1"" /&gt;&lt;param n=""SASDataEnd"" v=""736"" /&gt;&lt;/ContentLocation&gt;'"</definedName>
    <definedName name="_AMO_ContentLocation_492007976__A1" hidden="1">"'Partitions:2'"</definedName>
    <definedName name="_AMO_ContentLocation_492007976__A1.0" hidden="1">"'&lt;ContentLocation path=""A1"" rsid=""492007976"" tag="""" fid=""0""&gt;&lt;param n=""VarSelStateFlag"" v=""0"" /&gt;&lt;param n=""VarCount"" v=""119"" /&gt;&lt;param n=""DataInfo"" v=""false"" /&gt;&lt;param n=""ObsColumn"" v=""false"" /&gt;&lt;param n=""DataRowCount"" v=""737""'"</definedName>
    <definedName name="_AMO_ContentLocation_492007976__A1.1" hidden="1">"' /&gt;&lt;param n=""DataColCount"" v=""119"" /&gt;&lt;param n=""SASDataState"" v=""none"" /&gt;&lt;param n=""SASDataStart"" v=""1"" /&gt;&lt;param n=""SASDataEnd"" v=""736"" /&gt;&lt;/ContentLocation&gt;'"</definedName>
    <definedName name="_AMO_ContentLocation_585142521__A1" hidden="1">"'Partitions:2'"</definedName>
    <definedName name="_AMO_ContentLocation_585142521__A1.0" hidden="1">"'&lt;ContentLocation path=""A1"" rsid=""585142521"" tag="""" fid=""0""&gt;&lt;param n=""VarSelStateFlag"" v=""0"" /&gt;&lt;param n=""VarCount"" v=""131"" /&gt;&lt;param n=""DataInfo"" v=""false"" /&gt;&lt;param n=""ObsColumn"" v=""false"" /&gt;&lt;param n=""DataRowCount"" v=""737""'"</definedName>
    <definedName name="_AMO_ContentLocation_585142521__A1.1" hidden="1">"' /&gt;&lt;param n=""DataColCount"" v=""131"" /&gt;&lt;param n=""SASDataState"" v=""none"" /&gt;&lt;param n=""SASDataStart"" v=""1"" /&gt;&lt;param n=""SASDataEnd"" v=""736"" /&gt;&lt;/ContentLocation&gt;'"</definedName>
    <definedName name="_AMO_RefreshMultipleList" hidden="1">"'296899469 426988102 362274166 589584065 285770244'"</definedName>
    <definedName name="_AMO_UniqueIdentifier" hidden="1">"'e6fa4566-ad58-4037-b4a0-1814ea3c541c'"</definedName>
    <definedName name="_AMO_XmlVersion" hidden="1">"'1'"</definedName>
    <definedName name="_ggg" localSheetId="1" hidden="1">'[11]grspotreba,trzby,mirauspor'!#REF!</definedName>
    <definedName name="_ggg" localSheetId="2" hidden="1">'[11]grspotreba,trzby,mirauspor'!#REF!</definedName>
    <definedName name="_ggg" localSheetId="4" hidden="1">'[11]grspotreba,trzby,mirauspor'!#REF!</definedName>
    <definedName name="_ggg" localSheetId="5" hidden="1">'[11]grspotreba,trzby,mirauspor'!#REF!</definedName>
    <definedName name="_ggg" hidden="1">'[11]grspotreba,trzby,mirauspor'!#REF!</definedName>
    <definedName name="_hjjkhk" hidden="1">[1]Dataseries!#REF!</definedName>
    <definedName name="_Key1" localSheetId="1" hidden="1">[5]B!#REF!</definedName>
    <definedName name="_Key1" localSheetId="2" hidden="1">[5]B!#REF!</definedName>
    <definedName name="_Key1" localSheetId="4" hidden="1">[5]B!#REF!</definedName>
    <definedName name="_Key1" localSheetId="5" hidden="1">[5]B!#REF!</definedName>
    <definedName name="_Key1" hidden="1">[5]B!#REF!</definedName>
    <definedName name="_kjdhask" hidden="1">[1]Dataseries!#REF!</definedName>
    <definedName name="_new2" hidden="1">[1]Dataseries!#REF!</definedName>
    <definedName name="_ok" localSheetId="1" hidden="1">[6]grafy!#REF!</definedName>
    <definedName name="_ok" localSheetId="2" hidden="1">[6]grafy!#REF!</definedName>
    <definedName name="_ok" localSheetId="4" hidden="1">[6]grafy!#REF!</definedName>
    <definedName name="_ok" localSheetId="5" hidden="1">[6]grafy!#REF!</definedName>
    <definedName name="_ok" hidden="1">[6]grafy!#REF!</definedName>
    <definedName name="_Order1" hidden="1">255</definedName>
    <definedName name="_Order2" hidden="1">255</definedName>
    <definedName name="_Regression_Out" hidden="1">'[15]produkt a mzda'!$AJ$25</definedName>
    <definedName name="_Regression_X" hidden="1">'[15]produkt a mzda'!$AE$25:$AE$37</definedName>
    <definedName name="_Regression_Y" hidden="1">'[15]produkt a mzda'!$AG$25:$AG$37</definedName>
    <definedName name="_Sort" localSheetId="1" hidden="1">[5]B!#REF!</definedName>
    <definedName name="_Sort" localSheetId="2" hidden="1">[5]B!#REF!</definedName>
    <definedName name="_Sort" localSheetId="4" hidden="1">[5]B!#REF!</definedName>
    <definedName name="_Sort" localSheetId="5" hidden="1">[5]B!#REF!</definedName>
    <definedName name="_Sort" hidden="1">[5]B!#REF!</definedName>
    <definedName name="_temp" hidden="1">[1]Dataseries!#REF!</definedName>
    <definedName name="AAA" hidden="1">[1]Dataseries!#REF!</definedName>
    <definedName name="ALTA" hidden="1">[1]Dataseries!#REF!</definedName>
    <definedName name="AreaCashFlowSht" hidden="1">#REF!</definedName>
    <definedName name="AreaCashFlowSummary1" hidden="1">#REF!</definedName>
    <definedName name="AreaCashFlowSummary2" hidden="1">#REF!</definedName>
    <definedName name="ASD" hidden="1">[12]pracovni!$D$69:$D$85</definedName>
    <definedName name="BLPH1" localSheetId="1" hidden="1">#REF!</definedName>
    <definedName name="BLPH1" localSheetId="2" hidden="1">#REF!</definedName>
    <definedName name="BLPH1" localSheetId="4" hidden="1">#REF!</definedName>
    <definedName name="BLPH1" localSheetId="5" hidden="1">#REF!</definedName>
    <definedName name="BLPH1" hidden="1">#REF!</definedName>
    <definedName name="BLPH10" hidden="1">[17]Bloomberg!$Y$7</definedName>
    <definedName name="BLPH100" hidden="1">'[18]Shipping index'!#REF!</definedName>
    <definedName name="BLPH10000001" hidden="1">#REF!</definedName>
    <definedName name="BLPH10000002" hidden="1">#REF!</definedName>
    <definedName name="BLPH10000003" hidden="1">#REF!</definedName>
    <definedName name="BLPH10000004" hidden="1">#REF!</definedName>
    <definedName name="BLPH10000005" hidden="1">#REF!</definedName>
    <definedName name="BLPH10000006" hidden="1">#REF!</definedName>
    <definedName name="BLPH10000007" hidden="1">#REF!</definedName>
    <definedName name="BLPH10000008" hidden="1">#REF!</definedName>
    <definedName name="BLPH10000009" hidden="1">#REF!</definedName>
    <definedName name="BLPH10000010" hidden="1">#REF!</definedName>
    <definedName name="BLPH10000011" hidden="1">#REF!</definedName>
    <definedName name="BLPH10000012" hidden="1">#REF!</definedName>
    <definedName name="BLPH10000013" hidden="1">#REF!</definedName>
    <definedName name="BLPH10000014" hidden="1">#REF!</definedName>
    <definedName name="BLPH10000015" hidden="1">#REF!</definedName>
    <definedName name="BLPH10000016" hidden="1">#REF!</definedName>
    <definedName name="BLPH10000017" hidden="1">#REF!</definedName>
    <definedName name="BLPH10000018" hidden="1">#REF!</definedName>
    <definedName name="BLPH10000019" hidden="1">#REF!</definedName>
    <definedName name="BLPH10000020" hidden="1">#REF!</definedName>
    <definedName name="BLPH10000021" hidden="1">#REF!</definedName>
    <definedName name="BLPH10000022" hidden="1">#REF!</definedName>
    <definedName name="BLPH10000023" hidden="1">#REF!</definedName>
    <definedName name="BLPH10000024" hidden="1">#REF!</definedName>
    <definedName name="BLPH10000025" hidden="1">#REF!</definedName>
    <definedName name="BLPH10000026" hidden="1">#REF!</definedName>
    <definedName name="BLPH10000027" hidden="1">#REF!</definedName>
    <definedName name="BLPH10000028" hidden="1">#REF!</definedName>
    <definedName name="BLPH10000029" hidden="1">#REF!</definedName>
    <definedName name="BLPH10000030" hidden="1">#REF!</definedName>
    <definedName name="BLPH10000031" hidden="1">#REF!</definedName>
    <definedName name="BLPH10000032" hidden="1">#REF!</definedName>
    <definedName name="BLPH10000033" hidden="1">#REF!</definedName>
    <definedName name="BLPH10000034" hidden="1">#REF!</definedName>
    <definedName name="BLPH10000035" hidden="1">#REF!</definedName>
    <definedName name="BLPH10000036" hidden="1">#REF!</definedName>
    <definedName name="BLPH10000047" hidden="1">#REF!</definedName>
    <definedName name="BLPH10000048" hidden="1">#REF!</definedName>
    <definedName name="BLPH10000049" hidden="1">#REF!</definedName>
    <definedName name="BLPH10000050" hidden="1">#REF!</definedName>
    <definedName name="BLPH10000051" hidden="1">#REF!</definedName>
    <definedName name="BLPH10000052" hidden="1">#REF!</definedName>
    <definedName name="BLPH10000053" hidden="1">#REF!</definedName>
    <definedName name="BLPH10000054" hidden="1">#REF!</definedName>
    <definedName name="BLPH10000055" hidden="1">#REF!</definedName>
    <definedName name="BLPH10000056" hidden="1">#REF!</definedName>
    <definedName name="BLPH10000057" hidden="1">#REF!</definedName>
    <definedName name="BLPH10000058" hidden="1">#REF!</definedName>
    <definedName name="BLPH10000059" hidden="1">#REF!</definedName>
    <definedName name="BLPH10000060" hidden="1">#REF!</definedName>
    <definedName name="BLPH10000061" hidden="1">#REF!</definedName>
    <definedName name="BLPH10000062" hidden="1">#REF!</definedName>
    <definedName name="BLPH10000063" hidden="1">#REF!</definedName>
    <definedName name="BLPH10000064" hidden="1">#REF!</definedName>
    <definedName name="BLPH10000065" hidden="1">#REF!</definedName>
    <definedName name="BLPH10000066" hidden="1">#REF!</definedName>
    <definedName name="BLPH10000067" hidden="1">#REF!</definedName>
    <definedName name="BLPH10000078" hidden="1">[19]Bloomberg!$I$6</definedName>
    <definedName name="BLPH10000079" hidden="1">[19]Bloomberg!$F$88</definedName>
    <definedName name="BLPH10000080" hidden="1">[19]Bloomberg!$C$90</definedName>
    <definedName name="BLPH10000081" hidden="1">[19]Bloomberg!$C$6</definedName>
    <definedName name="BLPH10000082" hidden="1">[19]Bloomberg!#REF!</definedName>
    <definedName name="BLPH10000089" hidden="1">'[18]Shipping index'!$CY$8</definedName>
    <definedName name="BLPH10000090" hidden="1">'[18]Shipping index'!$CY$9</definedName>
    <definedName name="BLPH10000091" hidden="1">'[18]Shipping index'!$CY$10</definedName>
    <definedName name="BLPH10000092" hidden="1">'[18]Shipping index'!$CY$11</definedName>
    <definedName name="BLPH10000093" hidden="1">'[18]Shipping index'!$CY$12</definedName>
    <definedName name="BLPH10000094" hidden="1">'[18]Shipping index'!$CY$13</definedName>
    <definedName name="BLPH10000095" hidden="1">'[18]Shipping index'!$CY$14</definedName>
    <definedName name="BLPH10000096" hidden="1">'[18]Shipping index'!$CY$15</definedName>
    <definedName name="BLPH10000097" hidden="1">'[18]Shipping index'!$CY$16</definedName>
    <definedName name="BLPH10000098" hidden="1">'[18]Shipping index'!$CY$17</definedName>
    <definedName name="BLPH10000099" hidden="1">'[18]Shipping index'!$CY$18</definedName>
    <definedName name="BLPH10000100" hidden="1">'[18]Shipping index'!$CY$19</definedName>
    <definedName name="BLPH10000101" hidden="1">'[18]Shipping index'!$CY$20</definedName>
    <definedName name="BLPH10000102" hidden="1">'[18]Shipping index'!$CY$21</definedName>
    <definedName name="BLPH10000103" hidden="1">'[18]Shipping index'!$CY$22</definedName>
    <definedName name="BLPH10000104" hidden="1">'[18]Shipping index'!$CY$23</definedName>
    <definedName name="BLPH10000105" hidden="1">'[18]Shipping index'!$CY$24</definedName>
    <definedName name="BLPH10000106" hidden="1">'[18]Shipping index'!$CY$25</definedName>
    <definedName name="BLPH10000107" hidden="1">'[18]Shipping index'!$CY$26</definedName>
    <definedName name="BLPH10000108" hidden="1">'[18]Shipping index'!$CY$27</definedName>
    <definedName name="BLPH10000109" hidden="1">'[18]Shipping index'!$CY$28</definedName>
    <definedName name="BLPH10000110" hidden="1">'[18]Shipping index'!$CY$29</definedName>
    <definedName name="BLPH10000111" hidden="1">'[18]Shipping index'!$CY$30</definedName>
    <definedName name="BLPH10000112" hidden="1">'[18]Shipping index'!$CY$31</definedName>
    <definedName name="BLPH10000113" hidden="1">'[18]Shipping index'!$CY$32</definedName>
    <definedName name="BLPH10000114" hidden="1">'[18]Shipping index'!$CY$33</definedName>
    <definedName name="BLPH10000115" hidden="1">'[18]Shipping index'!$CY$34</definedName>
    <definedName name="BLPH10000116" hidden="1">'[18]Shipping index'!$CY$35</definedName>
    <definedName name="BLPH10000117" hidden="1">'[18]Shipping index'!$CY$36</definedName>
    <definedName name="BLPH10000118" hidden="1">'[18]Shipping index'!$CY$37</definedName>
    <definedName name="BLPH10000119" hidden="1">'[18]Shipping index'!$CY$38</definedName>
    <definedName name="BLPH10000120" hidden="1">'[18]Shipping index'!$CY$39</definedName>
    <definedName name="BLPH10000121" hidden="1">'[18]Shipping index'!$CY$40</definedName>
    <definedName name="BLPH10000122" hidden="1">'[18]Shipping index'!$CY$41</definedName>
    <definedName name="BLPH10000123" hidden="1">'[18]Shipping index'!$CY$42</definedName>
    <definedName name="BLPH10000124" hidden="1">'[18]Shipping index'!$CY$43</definedName>
    <definedName name="BLPH10000125" hidden="1">'[18]Shipping index'!$CY$44</definedName>
    <definedName name="BLPH10000126" hidden="1">'[18]Shipping index'!$CY$45</definedName>
    <definedName name="BLPH10000127" hidden="1">'[18]Shipping index'!$CY$46</definedName>
    <definedName name="BLPH10000128" hidden="1">'[18]Shipping index'!$CY$47</definedName>
    <definedName name="BLPH10000129" hidden="1">'[18]Shipping index'!$CY$48</definedName>
    <definedName name="BLPH10000130" hidden="1">'[18]Shipping index'!$CY$49</definedName>
    <definedName name="BLPH10000131" hidden="1">'[18]Shipping index'!$CY$50</definedName>
    <definedName name="BLPH10000132" hidden="1">'[18]Shipping index'!$CY$51</definedName>
    <definedName name="BLPH10000133" hidden="1">'[18]Shipping index'!$CY$52</definedName>
    <definedName name="BLPH10000134" hidden="1">'[18]Shipping index'!$CY$53</definedName>
    <definedName name="BLPH10000135" hidden="1">'[18]Shipping index'!$CY$54</definedName>
    <definedName name="BLPH10000136" hidden="1">'[18]Shipping index'!$CY$55</definedName>
    <definedName name="BLPH10000137" hidden="1">'[18]Shipping index'!$CY$56</definedName>
    <definedName name="BLPH10000138" hidden="1">'[18]Shipping index'!$CY$57</definedName>
    <definedName name="BLPH10000139" hidden="1">'[18]Shipping index'!$CY$58</definedName>
    <definedName name="BLPH10000140" hidden="1">'[18]Shipping index'!$CY$59</definedName>
    <definedName name="BLPH10000141" hidden="1">'[18]Shipping index'!$CY$60</definedName>
    <definedName name="BLPH10000142" hidden="1">'[18]Shipping index'!$CY$61</definedName>
    <definedName name="BLPH10000143" hidden="1">'[18]Shipping index'!$CY$62</definedName>
    <definedName name="BLPH10000144" hidden="1">'[18]Shipping index'!$CY$63</definedName>
    <definedName name="BLPH10000145" hidden="1">'[18]Shipping index'!$CY$64</definedName>
    <definedName name="BLPH10000146" hidden="1">'[18]Shipping index'!$CY$65</definedName>
    <definedName name="BLPH10000147" hidden="1">'[18]Shipping index'!$CY$66</definedName>
    <definedName name="BLPH10000148" hidden="1">'[18]Shipping index'!$CY$67</definedName>
    <definedName name="BLPH10000149" hidden="1">'[18]Shipping index'!$CY$68</definedName>
    <definedName name="BLPH10000150" hidden="1">'[18]Shipping index'!$CY$69</definedName>
    <definedName name="BLPH10000151" hidden="1">'[18]Shipping index'!$CY$70</definedName>
    <definedName name="BLPH10000152" hidden="1">'[18]Shipping index'!$CY$71</definedName>
    <definedName name="BLPH10000153" hidden="1">'[18]Shipping index'!$CY$72</definedName>
    <definedName name="BLPH10000154" hidden="1">'[18]Shipping index'!$CY$73</definedName>
    <definedName name="BLPH10000155" hidden="1">'[18]Shipping index'!$CY$74</definedName>
    <definedName name="BLPH10000156" hidden="1">'[18]Shipping index'!$CY$75</definedName>
    <definedName name="BLPH10000157" hidden="1">'[18]Shipping index'!$CY$76</definedName>
    <definedName name="BLPH10000158" hidden="1">'[18]Shipping index'!$CY$77</definedName>
    <definedName name="BLPH10000159" hidden="1">'[18]Shipping index'!$CY$78</definedName>
    <definedName name="BLPH10000160" hidden="1">'[18]Shipping index'!$CY$79</definedName>
    <definedName name="BLPH10000161" hidden="1">'[18]Shipping index'!$CY$80</definedName>
    <definedName name="BLPH10000162" hidden="1">'[18]Shipping index'!$CY$81</definedName>
    <definedName name="BLPH10000163" hidden="1">'[18]Shipping index'!$CY$82</definedName>
    <definedName name="BLPH10000164" hidden="1">'[18]Shipping index'!$CY$83</definedName>
    <definedName name="BLPH10000165" hidden="1">'[18]Shipping index'!$CY$84</definedName>
    <definedName name="BLPH10000166" hidden="1">'[18]Shipping index'!$CY$85</definedName>
    <definedName name="BLPH10000167" hidden="1">'[18]Shipping index'!$CY$86</definedName>
    <definedName name="BLPH10000168" hidden="1">'[18]Shipping index'!$CY$87</definedName>
    <definedName name="BLPH10000169" hidden="1">'[18]Shipping index'!$CY$88</definedName>
    <definedName name="BLPH10000170" hidden="1">'[18]Shipping index'!$CY$89</definedName>
    <definedName name="BLPH10000171" hidden="1">'[18]Shipping index'!$CY$90</definedName>
    <definedName name="BLPH10000172" hidden="1">'[18]Shipping index'!$CY$91</definedName>
    <definedName name="BLPH10000173" hidden="1">'[18]Shipping index'!$CY$92</definedName>
    <definedName name="BLPH10000174" hidden="1">'[18]Shipping index'!$CY$93</definedName>
    <definedName name="BLPH10000175" hidden="1">'[18]Shipping index'!$CY$94</definedName>
    <definedName name="BLPH10000176" hidden="1">'[18]Shipping index'!$CY$95</definedName>
    <definedName name="BLPH10000177" hidden="1">'[18]Shipping index'!$CY$96</definedName>
    <definedName name="BLPH10000178" hidden="1">'[18]Shipping index'!$CY$97</definedName>
    <definedName name="BLPH10000179" hidden="1">'[18]Shipping index'!$CY$98</definedName>
    <definedName name="BLPH10000180" hidden="1">'[18]Shipping index'!$CY$99</definedName>
    <definedName name="BLPH10000181" hidden="1">'[18]Shipping index'!$CY$100</definedName>
    <definedName name="BLPH10000182" hidden="1">'[18]Shipping index'!$CY$101</definedName>
    <definedName name="BLPH10000183" hidden="1">'[18]Shipping index'!$CY$102</definedName>
    <definedName name="BLPH10000184" hidden="1">'[18]Shipping index'!$CY$103</definedName>
    <definedName name="BLPH10000185" hidden="1">'[18]Shipping index'!$CY$104</definedName>
    <definedName name="BLPH10000186" hidden="1">'[18]Shipping index'!$CY$105</definedName>
    <definedName name="BLPH10000187" hidden="1">'[18]Shipping index'!$CY$106</definedName>
    <definedName name="BLPH10000188" hidden="1">'[18]Shipping index'!$CY$107</definedName>
    <definedName name="BLPH10000189" hidden="1">'[18]Shipping index'!$CY$108</definedName>
    <definedName name="BLPH10000190" hidden="1">'[18]Shipping index'!$CY$109</definedName>
    <definedName name="BLPH10000191" hidden="1">'[18]Shipping index'!$CY$110</definedName>
    <definedName name="BLPH10000192" hidden="1">'[18]Shipping index'!$CY$111</definedName>
    <definedName name="BLPH10000193" hidden="1">'[18]Shipping index'!$CY$112</definedName>
    <definedName name="BLPH10000194" hidden="1">'[18]Shipping index'!$CY$113</definedName>
    <definedName name="BLPH10000195" hidden="1">'[18]Shipping index'!$CY$114</definedName>
    <definedName name="BLPH10000196" hidden="1">'[18]Shipping index'!$CY$115</definedName>
    <definedName name="BLPH10000197" hidden="1">'[18]Shipping index'!$CY$116</definedName>
    <definedName name="BLPH10000198" hidden="1">'[18]Shipping index'!$CY$117</definedName>
    <definedName name="BLPH10000199" hidden="1">'[18]Shipping index'!$CY$118</definedName>
    <definedName name="BLPH10000200" hidden="1">'[18]Shipping index'!$CY$119</definedName>
    <definedName name="BLPH10000201" hidden="1">'[18]Shipping index'!$CY$120</definedName>
    <definedName name="BLPH10000202" hidden="1">'[18]Shipping index'!$CY$121</definedName>
    <definedName name="BLPH10000203" hidden="1">'[18]Shipping index'!$CY$122</definedName>
    <definedName name="BLPH10000204" hidden="1">'[18]Shipping index'!$CY$123</definedName>
    <definedName name="BLPH10000205" hidden="1">'[18]Shipping index'!$CY$124</definedName>
    <definedName name="BLPH10000206" hidden="1">'[18]Shipping index'!$CY$125</definedName>
    <definedName name="BLPH10000207" hidden="1">'[18]Shipping index'!$CY$126</definedName>
    <definedName name="BLPH10000208" hidden="1">'[18]Shipping index'!$CY$127</definedName>
    <definedName name="BLPH10000209" hidden="1">'[18]Shipping index'!$CY$128</definedName>
    <definedName name="BLPH10000210" hidden="1">'[18]Shipping index'!$CY$129</definedName>
    <definedName name="BLPH10000211" hidden="1">'[18]Shipping index'!$CY$130</definedName>
    <definedName name="BLPH10000212" hidden="1">'[18]Shipping index'!$CY$131</definedName>
    <definedName name="BLPH10000213" hidden="1">'[18]Shipping index'!$CY$132</definedName>
    <definedName name="BLPH10000214" hidden="1">'[18]Shipping index'!$CY$133</definedName>
    <definedName name="BLPH10000215" hidden="1">'[18]Shipping index'!#REF!</definedName>
    <definedName name="BLPH10000216" hidden="1">'[18]Shipping index'!#REF!</definedName>
    <definedName name="BLPH10000217" hidden="1">'[18]Shipping index'!$CY$134</definedName>
    <definedName name="BLPH10000218" hidden="1">'[18]Shipping index'!$C$19</definedName>
    <definedName name="BLPH10000219" hidden="1">'[18]Shipping index'!#REF!</definedName>
    <definedName name="BLPH10000220" hidden="1">'[18]Shipping index'!$CA$6</definedName>
    <definedName name="BLPH10000221" hidden="1">'[18]Shipping index'!#REF!</definedName>
    <definedName name="BLPH10000222" hidden="1">'[18]Shipping index'!$CD$6</definedName>
    <definedName name="BLPH10000223" hidden="1">'[18]Shipping index'!$BU$6</definedName>
    <definedName name="BLPH10000224" hidden="1">'[18]Shipping index'!$BL$6</definedName>
    <definedName name="BLPH10000225" hidden="1">'[18]Shipping index'!$EG$6</definedName>
    <definedName name="BLPH10000226" hidden="1">'[18]Shipping index'!$EE$6</definedName>
    <definedName name="BLPH10000227" hidden="1">'[18]Shipping index'!$EC$6</definedName>
    <definedName name="BLPH10000228" hidden="1">'[18]Shipping index'!$EI$6</definedName>
    <definedName name="BLPH10000229" hidden="1">'[18]Shipping index'!$DY$6</definedName>
    <definedName name="BLPH10000230" hidden="1">'[18]Shipping index'!$DU$6</definedName>
    <definedName name="BLPH10000231" hidden="1">'[18]Shipping index'!$DW$6</definedName>
    <definedName name="BLPH10000232" hidden="1">'[18]Shipping index'!$DI$6</definedName>
    <definedName name="BLPH10000233" hidden="1">'[18]Shipping index'!$J$6</definedName>
    <definedName name="BLPH10000234" hidden="1">'[18]Shipping index'!$EA$6</definedName>
    <definedName name="BLPH101" hidden="1">'[18]Shipping index'!#REF!</definedName>
    <definedName name="BLPH102" hidden="1">'[18]Shipping index'!#REF!</definedName>
    <definedName name="BLPH103" hidden="1">'[18]Shipping index'!#REF!</definedName>
    <definedName name="BLPH104" hidden="1">'[18]Shipping index'!#REF!</definedName>
    <definedName name="BLPH105" hidden="1">'[18]Shipping index'!#REF!</definedName>
    <definedName name="BLPH106" hidden="1">'[18]Shipping index'!#REF!</definedName>
    <definedName name="BLPH107" hidden="1">'[18]Shipping index'!#REF!</definedName>
    <definedName name="BLPH108" hidden="1">'[18]Shipping index'!#REF!</definedName>
    <definedName name="BLPH109" hidden="1">'[18]Shipping index'!#REF!</definedName>
    <definedName name="BLPH11" hidden="1">[17]Bloomberg!$AB$7</definedName>
    <definedName name="BLPH110" hidden="1">'[18]Shipping index'!#REF!</definedName>
    <definedName name="BLPH111" hidden="1">'[18]Shipping index'!#REF!</definedName>
    <definedName name="BLPH112" hidden="1">'[18]Shipping index'!#REF!</definedName>
    <definedName name="BLPH113" hidden="1">'[18]Shipping index'!#REF!</definedName>
    <definedName name="BLPH114" hidden="1">'[18]Shipping index'!#REF!</definedName>
    <definedName name="BLPH115" hidden="1">'[18]Shipping index'!#REF!</definedName>
    <definedName name="BLPH116" hidden="1">'[18]Shipping index'!#REF!</definedName>
    <definedName name="BLPH117" hidden="1">'[18]Shipping index'!#REF!</definedName>
    <definedName name="BLPH118" hidden="1">'[18]Shipping index'!#REF!</definedName>
    <definedName name="BLPH119" hidden="1">'[18]Shipping index'!$A$6</definedName>
    <definedName name="BLPH12" hidden="1">[17]Bloomberg!$AE$7</definedName>
    <definedName name="BLPH120" hidden="1">'[18]Shipping index'!$D$6</definedName>
    <definedName name="BLPH121" hidden="1">'[18]Shipping index'!$G$6</definedName>
    <definedName name="BLPH122" hidden="1">'[18]Shipping index'!$M$6</definedName>
    <definedName name="BLPH123" hidden="1">'[18]Shipping index'!$P$6</definedName>
    <definedName name="BLPH124" hidden="1">'[18]Shipping index'!$S$6</definedName>
    <definedName name="BLPH125" hidden="1">'[18]Shipping index'!$V$6</definedName>
    <definedName name="BLPH126" hidden="1">'[18]Shipping index'!$Y$6</definedName>
    <definedName name="BLPH127" hidden="1">'[18]Shipping index'!$CM$6</definedName>
    <definedName name="BLPH128" hidden="1">'[18]Shipping index'!#REF!</definedName>
    <definedName name="BLPH129" hidden="1">'[18]Shipping index'!#REF!</definedName>
    <definedName name="BLPH13" hidden="1">[17]Bloomberg!$AH$7</definedName>
    <definedName name="BLPH130" hidden="1">'[18]Shipping index'!$AB$6</definedName>
    <definedName name="BLPH131" hidden="1">'[18]Shipping index'!$AE$6</definedName>
    <definedName name="BLPH132" hidden="1">'[18]Shipping index'!$AH$6</definedName>
    <definedName name="BLPH133" hidden="1">'[18]Shipping index'!$AK$6</definedName>
    <definedName name="BLPH134" hidden="1">'[18]Shipping index'!$AN$6</definedName>
    <definedName name="BLPH135" hidden="1">'[18]Shipping index'!$AQ$6</definedName>
    <definedName name="BLPH136" hidden="1">'[18]Shipping index'!$AT$6</definedName>
    <definedName name="BLPH137" hidden="1">'[18]Shipping index'!$AW$6</definedName>
    <definedName name="BLPH138" hidden="1">'[18]Shipping index'!$AZ$6</definedName>
    <definedName name="BLPH139" hidden="1">'[18]Shipping index'!$BC$6</definedName>
    <definedName name="BLPH14" hidden="1">[17]Bloomberg!$AK$7</definedName>
    <definedName name="BLPH140" hidden="1">'[18]Shipping index'!$BF$6</definedName>
    <definedName name="BLPH141" hidden="1">'[18]Shipping index'!$BI$6</definedName>
    <definedName name="BLPH142" hidden="1">'[18]Shipping index'!$BO$6</definedName>
    <definedName name="BLPH143" hidden="1">'[18]Shipping index'!#REF!</definedName>
    <definedName name="BLPH144" hidden="1">'[18]Shipping index'!$BR$6</definedName>
    <definedName name="BLPH145" hidden="1">'[18]Shipping index'!$BX$6</definedName>
    <definedName name="BLPH146" hidden="1">'[18]Shipping index'!$CG$6</definedName>
    <definedName name="BLPH147" hidden="1">'[18]Shipping index'!$CJ$6</definedName>
    <definedName name="BLPH148" hidden="1">'[18]Shipping index'!$CP$6</definedName>
    <definedName name="BLPH149" hidden="1">'[18]Shipping index'!$CY$6</definedName>
    <definedName name="BLPH15" hidden="1">[17]Bloomberg!$AN$7</definedName>
    <definedName name="BLPH150" hidden="1">'[18]Shipping index'!$DA$6</definedName>
    <definedName name="BLPH151" hidden="1">'[18]Shipping index'!$DC$6</definedName>
    <definedName name="BLPH152" hidden="1">'[18]Shipping index'!$DE$6</definedName>
    <definedName name="BLPH153" hidden="1">'[18]Shipping index'!$DG$6</definedName>
    <definedName name="BLPH154" hidden="1">'[18]Shipping index'!$DK$6</definedName>
    <definedName name="BLPH155" hidden="1">'[18]Shipping index'!#REF!</definedName>
    <definedName name="BLPH156" hidden="1">'[18]Shipping index'!#REF!</definedName>
    <definedName name="BLPH157" hidden="1">'[18]Shipping index'!$DS$6</definedName>
    <definedName name="BLPH158" hidden="1">'[18]Shipping index'!$DM$6</definedName>
    <definedName name="BLPH159" hidden="1">'[18]Shipping index'!$DO$6</definedName>
    <definedName name="BLPH16" hidden="1">[17]Bloomberg!$AQ$7</definedName>
    <definedName name="BLPH17" hidden="1">[17]Bloomberg!$AT$7</definedName>
    <definedName name="BLPH18" hidden="1">[17]Bloomberg!$AW$7</definedName>
    <definedName name="BLPH19" hidden="1">[17]Bloomberg!$AZ$7</definedName>
    <definedName name="BLPH2" localSheetId="1" hidden="1">#REF!</definedName>
    <definedName name="BLPH2" localSheetId="2" hidden="1">#REF!</definedName>
    <definedName name="BLPH2" localSheetId="4" hidden="1">#REF!</definedName>
    <definedName name="BLPH2" localSheetId="5" hidden="1">#REF!</definedName>
    <definedName name="BLPH2" hidden="1">#REF!</definedName>
    <definedName name="BLPH20" hidden="1">[17]Bloomberg!$BC$7</definedName>
    <definedName name="BLPH21" hidden="1">[17]Bloomberg!$BF$7</definedName>
    <definedName name="BLPH22" hidden="1">[17]Bloomberg!$BI$7</definedName>
    <definedName name="BLPH23" hidden="1">[17]Bloomberg!#REF!</definedName>
    <definedName name="BLPH24" hidden="1">[17]Bloomberg!$BL$7</definedName>
    <definedName name="BLPH25" hidden="1">[17]Bloomberg!$BO$7</definedName>
    <definedName name="BLPH26" hidden="1">'[18]Shipping index'!#REF!</definedName>
    <definedName name="BLPH27" hidden="1">'[18]Shipping index'!#REF!</definedName>
    <definedName name="BLPH28" hidden="1">[20]M!$C$6</definedName>
    <definedName name="BLPH29" hidden="1">[20]M!$E$6</definedName>
    <definedName name="BLPH3" localSheetId="1" hidden="1">#REF!</definedName>
    <definedName name="BLPH3" localSheetId="2" hidden="1">#REF!</definedName>
    <definedName name="BLPH3" localSheetId="4" hidden="1">#REF!</definedName>
    <definedName name="BLPH3" localSheetId="5" hidden="1">#REF!</definedName>
    <definedName name="BLPH3" hidden="1">#REF!</definedName>
    <definedName name="BLPH30" hidden="1">[20]M!$I$6</definedName>
    <definedName name="BLPH31" hidden="1">[20]M!$O$6</definedName>
    <definedName name="BLPH32" hidden="1">[20]M!$G$6</definedName>
    <definedName name="BLPH33" hidden="1">[20]M!$M$6</definedName>
    <definedName name="BLPH34" hidden="1">[20]M!$K$6</definedName>
    <definedName name="BLPH35" hidden="1">[20]Q!$Q$6</definedName>
    <definedName name="BLPH36" hidden="1">[20]Q!$O$6</definedName>
    <definedName name="BLPH37" hidden="1">[20]Q!$M$6</definedName>
    <definedName name="BLPH38" hidden="1">[20]Q!$K$6</definedName>
    <definedName name="BLPH39" hidden="1">[20]Q!$G$6</definedName>
    <definedName name="BLPH4" localSheetId="1" hidden="1">[21]yieldspreads!#REF!</definedName>
    <definedName name="BLPH4" localSheetId="2" hidden="1">[21]yieldspreads!#REF!</definedName>
    <definedName name="BLPH4" localSheetId="4" hidden="1">[21]yieldspreads!#REF!</definedName>
    <definedName name="BLPH4" localSheetId="5" hidden="1">[21]yieldspreads!#REF!</definedName>
    <definedName name="BLPH4" hidden="1">[21]yieldspreads!#REF!</definedName>
    <definedName name="BLPH40" hidden="1">[20]Q!$E$6</definedName>
    <definedName name="BLPH41" hidden="1">[20]Q!$C$6</definedName>
    <definedName name="BLPH42" hidden="1">[20]Q!$AH$6</definedName>
    <definedName name="BLPH43" hidden="1">[20]Q!$AF$6</definedName>
    <definedName name="BLPH44" hidden="1">[20]Q!$AD$6</definedName>
    <definedName name="BLPH45" hidden="1">[20]Q!$AB$6</definedName>
    <definedName name="BLPH46" hidden="1">[20]Q!$Z$6</definedName>
    <definedName name="BLPH47" hidden="1">[20]Q!$V$6</definedName>
    <definedName name="BLPH48" hidden="1">[20]Q!$T$6</definedName>
    <definedName name="BLPH49" hidden="1">[20]Q!#REF!</definedName>
    <definedName name="BLPH5" localSheetId="1" hidden="1">[21]yieldspreads!#REF!</definedName>
    <definedName name="BLPH5" localSheetId="2" hidden="1">[21]yieldspreads!#REF!</definedName>
    <definedName name="BLPH5" localSheetId="4" hidden="1">[21]yieldspreads!#REF!</definedName>
    <definedName name="BLPH5" localSheetId="5" hidden="1">[21]yieldspreads!#REF!</definedName>
    <definedName name="BLPH5" hidden="1">[21]yieldspreads!#REF!</definedName>
    <definedName name="BLPH50" hidden="1">[20]M!$S$30</definedName>
    <definedName name="BLPH51" hidden="1">[20]Q!#REF!</definedName>
    <definedName name="BLPH52" hidden="1">[20]D!$L$7</definedName>
    <definedName name="BLPH53" hidden="1">[20]D!$J$7</definedName>
    <definedName name="BLPH54" hidden="1">[20]D!$H$7</definedName>
    <definedName name="BLPH55" hidden="1">[20]D!$F$7</definedName>
    <definedName name="BLPH56" hidden="1">[20]D!$D$7</definedName>
    <definedName name="BLPH57" hidden="1">[20]D!$W$7</definedName>
    <definedName name="BLPH58" hidden="1">[20]D!$U$7</definedName>
    <definedName name="BLPH59" hidden="1">[20]D!$S$7</definedName>
    <definedName name="BLPH6" hidden="1">[21]yieldspreads!$S$3</definedName>
    <definedName name="BLPH60" hidden="1">[20]D!$Q$7</definedName>
    <definedName name="BLPH61" hidden="1">[20]D!$O$7</definedName>
    <definedName name="BLPH62" hidden="1">[20]D!$B$7</definedName>
    <definedName name="BLPH63" hidden="1">[20]Q!#REF!</definedName>
    <definedName name="BLPH64" hidden="1">[20]Q!#REF!</definedName>
    <definedName name="BLPH65" hidden="1">[20]Q!#REF!</definedName>
    <definedName name="BLPH66" hidden="1">[20]Q!#REF!</definedName>
    <definedName name="BLPH67" hidden="1">[20]Q!#REF!</definedName>
    <definedName name="BLPH68" hidden="1">[20]Q!#REF!</definedName>
    <definedName name="BLPH69" hidden="1">[20]Q!#REF!</definedName>
    <definedName name="BLPH7" hidden="1">[21]yieldspreads!$V$3</definedName>
    <definedName name="BLPH70" hidden="1">[20]Q!#REF!</definedName>
    <definedName name="BLPH71" hidden="1">[20]D!$AB$7</definedName>
    <definedName name="BLPH72" hidden="1">[20]D!$Z$7</definedName>
    <definedName name="BLPH73" hidden="1">[20]Q!$I$6</definedName>
    <definedName name="BLPH74" hidden="1">[20]Q!$X$6</definedName>
    <definedName name="BLPH75" hidden="1">[20]M!$V$6</definedName>
    <definedName name="BLPH76" hidden="1">[20]M!#REF!</definedName>
    <definedName name="BLPH77" hidden="1">[20]M!#REF!</definedName>
    <definedName name="BLPH78" hidden="1">[20]M!$AF$6</definedName>
    <definedName name="BLPH79" hidden="1">[20]M!$Z$6</definedName>
    <definedName name="BLPH8" hidden="1">[21]yieldspreads!$Y$3</definedName>
    <definedName name="BLPH80" hidden="1">[20]M!$AH$6</definedName>
    <definedName name="BLPH81" hidden="1">[20]M!$AB$6</definedName>
    <definedName name="BLPH82" hidden="1">[20]M!$X$6</definedName>
    <definedName name="BLPH83" hidden="1">[20]M!#REF!</definedName>
    <definedName name="BLPH84" hidden="1">[20]M!#REF!</definedName>
    <definedName name="BLPH85" hidden="1">[20]M!$AD$6</definedName>
    <definedName name="BLPH86" hidden="1">#REF!</definedName>
    <definedName name="BLPH87" hidden="1">[20]M!$Q$18</definedName>
    <definedName name="BLPH88" hidden="1">[20]M!$AJ$6</definedName>
    <definedName name="BLPH89" hidden="1">[20]M!$AL$18</definedName>
    <definedName name="BLPH9" hidden="1">[17]Bloomberg!$V$7</definedName>
    <definedName name="BLPH90" hidden="1">[20]D!$AD$7</definedName>
    <definedName name="BLPH91" hidden="1">'[18]Shipping index'!#REF!</definedName>
    <definedName name="BLPH92" hidden="1">'[18]Shipping index'!#REF!</definedName>
    <definedName name="BLPH93" hidden="1">'[18]Shipping index'!#REF!</definedName>
    <definedName name="BLPH94" hidden="1">'[18]Shipping index'!#REF!</definedName>
    <definedName name="BLPH95" hidden="1">'[18]Shipping index'!#REF!</definedName>
    <definedName name="BLPH96" hidden="1">'[18]Shipping index'!#REF!</definedName>
    <definedName name="BLPH97" hidden="1">'[18]Shipping index'!#REF!</definedName>
    <definedName name="BLPH98" hidden="1">'[18]Shipping index'!#REF!</definedName>
    <definedName name="BLPH99" hidden="1">'[18]Shipping index'!#REF!</definedName>
    <definedName name="CalY0" hidden="1">#REF!</definedName>
    <definedName name="CalY1" hidden="1">#REF!</definedName>
    <definedName name="CalY2" hidden="1">#REF!</definedName>
    <definedName name="CalY3" hidden="1">#REF!</definedName>
    <definedName name="CalY4" hidden="1">#REF!</definedName>
    <definedName name="CalY5" hidden="1">#REF!</definedName>
    <definedName name="CalYPre" hidden="1">#REF!</definedName>
    <definedName name="cccc" hidden="1">[1]Dataseries!#REF!</definedName>
    <definedName name="CGDeptSelect" hidden="1">#REF!</definedName>
    <definedName name="CGDrop25Cell" hidden="1">#REF!</definedName>
    <definedName name="CGDrop25Dept" hidden="1">#REF!</definedName>
    <definedName name="CGDrop25Lines" hidden="1">#REF!</definedName>
    <definedName name="CGDrop25List" hidden="1">#REF!</definedName>
    <definedName name="CGSortRange" hidden="1">#REF!</definedName>
    <definedName name="CountFormatMax" hidden="1">#REF!</definedName>
    <definedName name="cu102.ShareScalingFactor" hidden="1">1000000</definedName>
    <definedName name="cu103.EmployeeScalingFactor" hidden="1">1000</definedName>
    <definedName name="cu107.DPSSymbol" hidden="1">"RCn"</definedName>
    <definedName name="cu107.EPSSymbol" hidden="1">"RCn"</definedName>
    <definedName name="cu71.ScalingFactor" hidden="1">1000000</definedName>
    <definedName name="cxzbcx" hidden="1">[14]D!$H$184:$H$184</definedName>
    <definedName name="ddd" localSheetId="1" hidden="1">[6]grafy!#REF!</definedName>
    <definedName name="ddd" localSheetId="2" hidden="1">[6]grafy!#REF!</definedName>
    <definedName name="ddd" localSheetId="4" hidden="1">[6]grafy!#REF!</definedName>
    <definedName name="ddd" localSheetId="5" hidden="1">[6]grafy!#REF!</definedName>
    <definedName name="ddd" hidden="1">[6]grafy!#REF!</definedName>
    <definedName name="dddd" hidden="1">[1]Dataseries!#REF!</definedName>
    <definedName name="ddddd" hidden="1">[17]Bloomberg!#REF!</definedName>
    <definedName name="eeee" hidden="1">[20]Q!#REF!</definedName>
    <definedName name="EndColumn" hidden="1">#REF!</definedName>
    <definedName name="EndRow" hidden="1">#REF!</definedName>
    <definedName name="esnrc1c1_values" hidden="1">{"HUBAN","COMPANIES",TRUE}</definedName>
    <definedName name="esnrc46c1_values" hidden="1">{"PL","COMPANIES",TRUE}</definedName>
    <definedName name="esnrc4c1_values" hidden="1">{"GRBAN","COMPANIES",TRUE}</definedName>
    <definedName name="ewrweterteryery" hidden="1">#REF!</definedName>
    <definedName name="ffff" hidden="1">[20]Q!#REF!</definedName>
    <definedName name="Figure" localSheetId="2" hidden="1">#REF!</definedName>
    <definedName name="Figure" hidden="1">#REF!</definedName>
    <definedName name="FilterColumn" hidden="1">#REF!</definedName>
    <definedName name="FilterRowEnd" hidden="1">#REF!</definedName>
    <definedName name="FilterRowStart" hidden="1">#REF!</definedName>
    <definedName name="FinY0" hidden="1">#REF!</definedName>
    <definedName name="FinY1" hidden="1">#REF!</definedName>
    <definedName name="FinY2" hidden="1">#REF!</definedName>
    <definedName name="FinY3" hidden="1">#REF!</definedName>
    <definedName name="FinY4" hidden="1">#REF!</definedName>
    <definedName name="FinY5" hidden="1">#REF!</definedName>
    <definedName name="FinYear" hidden="1">#REF!</definedName>
    <definedName name="FinYearDay1" hidden="1">#REF!</definedName>
    <definedName name="FinYPre" hidden="1">#REF!</definedName>
    <definedName name="FormatShtCount" hidden="1">#REF!</definedName>
    <definedName name="FormatShtIndex" hidden="1">#REF!</definedName>
    <definedName name="ggfgdf" hidden="1">[1]Dataseries!#REF!</definedName>
    <definedName name="gggg" hidden="1">[20]Q!#REF!</definedName>
    <definedName name="gggh" localSheetId="1" hidden="1">#REF!</definedName>
    <definedName name="gggh" localSheetId="2" hidden="1">#REF!</definedName>
    <definedName name="gggh" localSheetId="4" hidden="1">#REF!</definedName>
    <definedName name="gggh" localSheetId="5" hidden="1">#REF!</definedName>
    <definedName name="gggh" hidden="1">#REF!</definedName>
    <definedName name="Graf" localSheetId="1" hidden="1">'[6] data'!#REF!</definedName>
    <definedName name="Graf" localSheetId="2" hidden="1">'[6] data'!#REF!</definedName>
    <definedName name="Graf" localSheetId="4" hidden="1">'[6] data'!#REF!</definedName>
    <definedName name="Graf" localSheetId="5" hidden="1">'[6] data'!#REF!</definedName>
    <definedName name="Graf" hidden="1">'[6] data'!#REF!</definedName>
    <definedName name="GrantsAprilColNumber" hidden="1">#REF!</definedName>
    <definedName name="graph" hidden="1">[1]Dataseries!#REF!</definedName>
    <definedName name="h" localSheetId="2" hidden="1">[6]grafy!#REF!</definedName>
    <definedName name="h" hidden="1">[6]grafy!#REF!</definedName>
    <definedName name="hhh" hidden="1">[20]Q!#REF!</definedName>
    <definedName name="iiiii" hidden="1">[20]Q!#REF!</definedName>
    <definedName name="Import_April_CG" hidden="1">#REF!</definedName>
    <definedName name="ImportDestination" hidden="1">#REF!</definedName>
    <definedName name="ImportSourceFinal" hidden="1">#REF!</definedName>
    <definedName name="ImportUnitNumber" hidden="1">#REF!</definedName>
    <definedName name="InfraDept1" hidden="1">#REF!</definedName>
    <definedName name="InfraDept2" hidden="1">#REF!</definedName>
    <definedName name="InfraDept3" hidden="1">#REF!</definedName>
    <definedName name="InfraDept4" hidden="1">#REF!</definedName>
    <definedName name="InfraDept5" hidden="1">#REF!</definedName>
    <definedName name="InfraDept6" hidden="1">#REF!</definedName>
    <definedName name="InfraHandler" hidden="1">#REF!</definedName>
    <definedName name="InfraIGP1" hidden="1">#REF!</definedName>
    <definedName name="InfraIGP2" hidden="1">#REF!</definedName>
    <definedName name="InfraIGP3" hidden="1">#REF!</definedName>
    <definedName name="InfraIGP4" hidden="1">#REF!</definedName>
    <definedName name="InfraIGP5" hidden="1">#REF!</definedName>
    <definedName name="InfraSGrantId" hidden="1">#REF!</definedName>
    <definedName name="Infrastructure1" hidden="1">[22]Summary!$C$257</definedName>
    <definedName name="J" hidden="1">#REF!</definedName>
    <definedName name="jjjj" hidden="1">[20]Q!#REF!</definedName>
    <definedName name="Kamil" hidden="1">[23]sez_očist!$F$15:$AG$15</definedName>
    <definedName name="kkkkk" hidden="1">[20]Q!#REF!</definedName>
    <definedName name="LastColumnCopy" hidden="1">#REF!</definedName>
    <definedName name="Level2010" hidden="1">#REF!</definedName>
    <definedName name="LevelMax" hidden="1">#REF!</definedName>
    <definedName name="LevelOfModelDescription" hidden="1">#REF!</definedName>
    <definedName name="Lock_April_CG" hidden="1">#REF!</definedName>
    <definedName name="Lock_April_Sum" hidden="1">#REF!</definedName>
    <definedName name="Lock_April_Suspense" hidden="1">#REF!</definedName>
    <definedName name="Lock_April1" hidden="1">#REF!</definedName>
    <definedName name="Lock_BudPY_CG" hidden="1">#REF!</definedName>
    <definedName name="Lock_BudPY_Sum" hidden="1">#REF!</definedName>
    <definedName name="Lock_BudPY1" hidden="1">#REF!</definedName>
    <definedName name="Lock_CashFlow" hidden="1">#REF!</definedName>
    <definedName name="Lock_CashFlowSum" hidden="1">#REF!</definedName>
    <definedName name="Lock_Post_Adjust_Sum" hidden="1">#REF!</definedName>
    <definedName name="Lock_Post_Adjust1" hidden="1">#REF!</definedName>
    <definedName name="Lock_Pre_Adjust_Sum" hidden="1">#REF!</definedName>
    <definedName name="Lock_Pre_Adjust1" hidden="1">#REF!</definedName>
    <definedName name="LockApril1Indi" hidden="1">#REF!</definedName>
    <definedName name="LockAprilCGmIndi" hidden="1">#REF!</definedName>
    <definedName name="LockAprilSumIndi" hidden="1">#REF!</definedName>
    <definedName name="LockBudPY1Indi" hidden="1">#REF!</definedName>
    <definedName name="LockBudPYCGIndi" hidden="1">#REF!</definedName>
    <definedName name="LockBudPYSumIndi" hidden="1">#REF!</definedName>
    <definedName name="LockCashFlowSumIndi" hidden="1">#REF!</definedName>
    <definedName name="LockDateAE" hidden="1">#REF!</definedName>
    <definedName name="LockDateBudPY" hidden="1">#REF!</definedName>
    <definedName name="LockDateCashFlow" hidden="1">#REF!</definedName>
    <definedName name="LockMonthsNumberOpen" hidden="1">#REF!</definedName>
    <definedName name="LockPostAdjust1Indi" hidden="1">#REF!</definedName>
    <definedName name="LockPostAdjustSumIndi" hidden="1">#REF!</definedName>
    <definedName name="LockPostCashFlow1Indi" hidden="1">#REF!</definedName>
    <definedName name="LockPreAdjust1Indi" hidden="1">#REF!</definedName>
    <definedName name="LockPreAdjustSumIndi" hidden="1">#REF!</definedName>
    <definedName name="LockUnlock_PYSummary" hidden="1">#REF!</definedName>
    <definedName name="manisha" hidden="1">[1]Dataseries!#REF!</definedName>
    <definedName name="MApr" hidden="1">#REF!</definedName>
    <definedName name="MAug" hidden="1">#REF!</definedName>
    <definedName name="MDec" hidden="1">#REF!</definedName>
    <definedName name="MFeb" hidden="1">#REF!</definedName>
    <definedName name="MJan" hidden="1">#REF!</definedName>
    <definedName name="MJul" hidden="1">#REF!</definedName>
    <definedName name="MJun" hidden="1">#REF!</definedName>
    <definedName name="MMar" hidden="1">#REF!</definedName>
    <definedName name="MMay" hidden="1">#REF!</definedName>
    <definedName name="MNov" hidden="1">#REF!</definedName>
    <definedName name="MOct" hidden="1">#REF!</definedName>
    <definedName name="month" hidden="1">[24]Settings!$N$8</definedName>
    <definedName name="Month_April" hidden="1">#REF!</definedName>
    <definedName name="Month_March" hidden="1">#REF!</definedName>
    <definedName name="MonthSelect" hidden="1">#REF!</definedName>
    <definedName name="MSep" hidden="1">#REF!</definedName>
    <definedName name="new" hidden="1">[1]Dataseries!#REF!</definedName>
    <definedName name="ObjectiveSegmentDetail" hidden="1">#REF!</definedName>
    <definedName name="ok" localSheetId="1" hidden="1">[6]grafy!#REF!</definedName>
    <definedName name="ok" localSheetId="2" hidden="1">[6]grafy!#REF!</definedName>
    <definedName name="ok" localSheetId="4" hidden="1">[6]grafy!#REF!</definedName>
    <definedName name="ok" localSheetId="5" hidden="1">[6]grafy!#REF!</definedName>
    <definedName name="ok" hidden="1">[6]grafy!#REF!</definedName>
    <definedName name="PercentCuttOff" hidden="1">#REF!</definedName>
    <definedName name="Personnel1" hidden="1">[22]Summary!$C$223</definedName>
    <definedName name="ShtShowBank" hidden="1">#REF!</definedName>
    <definedName name="ShtShowSuspense" hidden="1">#REF!</definedName>
    <definedName name="SignOffCG1" hidden="1">#REF!</definedName>
    <definedName name="SignOffCG2" hidden="1">#REF!</definedName>
    <definedName name="SignOffCG3" hidden="1">#REF!</definedName>
    <definedName name="SignOffCG4" hidden="1">#REF!</definedName>
    <definedName name="SignOffCG5" hidden="1">#REF!</definedName>
    <definedName name="SignOffCG6" hidden="1">#REF!</definedName>
    <definedName name="SignOffCG7" hidden="1">#REF!</definedName>
    <definedName name="SignOffRow1" hidden="1">#REF!</definedName>
    <definedName name="SignOffRow2" hidden="1">#REF!</definedName>
    <definedName name="SignOffRow3" hidden="1">#REF!</definedName>
    <definedName name="SignOffRow4" hidden="1">#REF!</definedName>
    <definedName name="SignOffRow5" hidden="1">#REF!</definedName>
    <definedName name="SignOffRow6" hidden="1">#REF!</definedName>
    <definedName name="SignOffRow7" hidden="1">#REF!</definedName>
    <definedName name="SourceSP" hidden="1">#REF!</definedName>
    <definedName name="SpreadsheetBuilder_1" localSheetId="1" hidden="1">#REF!</definedName>
    <definedName name="SpreadsheetBuilder_1" localSheetId="2" hidden="1">#REF!</definedName>
    <definedName name="SpreadsheetBuilder_1" localSheetId="4" hidden="1">#REF!</definedName>
    <definedName name="SpreadsheetBuilder_1" localSheetId="5" hidden="1">#REF!</definedName>
    <definedName name="SpreadsheetBuilder_1" hidden="1">#REF!</definedName>
    <definedName name="SpreadsheetBuilder_10" hidden="1">[25]Eqs!$A$1:$F$7</definedName>
    <definedName name="SpreadsheetBuilder_12" hidden="1">#REF!</definedName>
    <definedName name="SpreadsheetBuilder_15" hidden="1">[26]FinCons!$A$1:$C$7</definedName>
    <definedName name="SpreadsheetBuilder_16" hidden="1">[26]FedTight!$A$1:$B$7</definedName>
    <definedName name="SpreadsheetBuilder_2" localSheetId="1" hidden="1">#REF!</definedName>
    <definedName name="SpreadsheetBuilder_2" localSheetId="2" hidden="1">#REF!</definedName>
    <definedName name="SpreadsheetBuilder_2" localSheetId="4" hidden="1">#REF!</definedName>
    <definedName name="SpreadsheetBuilder_2" localSheetId="5" hidden="1">#REF!</definedName>
    <definedName name="SpreadsheetBuilder_2" hidden="1">#REF!</definedName>
    <definedName name="SpreadsheetBuilder_4" hidden="1">[27]Sheet3!$A$1:$B$7</definedName>
    <definedName name="SpreadsheetBuilder_7" hidden="1">#REF!</definedName>
    <definedName name="SpreadsheetBuilder_8" hidden="1">#REF!</definedName>
    <definedName name="ss" hidden="1">[1]Dataseries!#REF!</definedName>
    <definedName name="StartColumn" hidden="1">#REF!</definedName>
    <definedName name="sz" hidden="1">[28]sez_očist!$F$15:$AG$15</definedName>
    <definedName name="Tabulky" hidden="1">[3]sez_očist!$F$20:$AI$20</definedName>
    <definedName name="U" hidden="1">#REF!</definedName>
    <definedName name="uifieuyiertyiewr" hidden="1">[1]Dataseries!#REF!</definedName>
    <definedName name="UnitRepeats" hidden="1">#REF!</definedName>
    <definedName name="UserSelectDept" hidden="1">#REF!</definedName>
    <definedName name="UserSelectItem1" hidden="1">#REF!</definedName>
    <definedName name="UserSelectItem10" hidden="1">#REF!</definedName>
    <definedName name="UserSelectItem11" hidden="1">#REF!</definedName>
    <definedName name="UserSelectItem12" hidden="1">#REF!</definedName>
    <definedName name="UserSelectItem13" hidden="1">#REF!</definedName>
    <definedName name="UserSelectItem14" hidden="1">#REF!</definedName>
    <definedName name="UserSelectItem15" hidden="1">#REF!</definedName>
    <definedName name="UserSelectItem16" hidden="1">#REF!</definedName>
    <definedName name="UserSelectItem17" hidden="1">#REF!</definedName>
    <definedName name="UserSelectItem18" hidden="1">#REF!</definedName>
    <definedName name="UserSelectItem19" hidden="1">#REF!</definedName>
    <definedName name="UserSelectItem2" hidden="1">#REF!</definedName>
    <definedName name="UserSelectItem20" hidden="1">#REF!</definedName>
    <definedName name="UserSelectItem3" hidden="1">#REF!</definedName>
    <definedName name="UserSelectItem4" hidden="1">#REF!</definedName>
    <definedName name="UserSelectItem5" hidden="1">#REF!</definedName>
    <definedName name="UserSelectItem6" hidden="1">#REF!</definedName>
    <definedName name="UserSelectItem7" hidden="1">#REF!</definedName>
    <definedName name="UserSelectItem8" hidden="1">#REF!</definedName>
    <definedName name="UserSelectItem9" hidden="1">#REF!</definedName>
    <definedName name="UserSelectProg" hidden="1">#REF!</definedName>
    <definedName name="UserSelectProv" hidden="1">#REF!</definedName>
    <definedName name="UserSelectSubprog" hidden="1">#REF!</definedName>
    <definedName name="vbnvnv" hidden="1">[1]Dataseries!#REF!</definedName>
    <definedName name="xxx" hidden="1">[23]sez_očist!$F$16:$AG$16</definedName>
    <definedName name="xxxxx" hidden="1">[29]A!$B$2:$B$253</definedName>
    <definedName name="Z_14A37906_4245_11D2_A0DD_006008720D93_.wvu.PrintArea" hidden="1">#REF!</definedName>
    <definedName name="Z_8EEF5401_87C6_11D3_BF6F_444553540000_.wvu.PrintArea" hidden="1">#REF!</definedName>
    <definedName name="Z_B5B3C281_3E7C_11D3_BF6D_444553540000_.wvu.Cols" hidden="1">#REF!,#REF!,#REF!,#REF!</definedName>
    <definedName name="Z_B5B3C281_3E7C_11D3_BF6D_444553540000_.wvu.PrintArea" hidden="1">#REF!</definedName>
    <definedName name="Z_B5B3C281_3E7C_11D3_BF6D_444553540000_.wvu.Rows" hidden="1">#REF!</definedName>
    <definedName name="Z_E06AAC6B_EB02_4A68_A314_AB97A5C2BEF4_.wvu.PrintArea" hidden="1">#REF!</definedName>
    <definedName name="zamezam" localSheetId="1" hidden="1">[30]nezamestnanost!#REF!</definedName>
    <definedName name="zamezam" localSheetId="2" hidden="1">[30]nezamestnanost!#REF!</definedName>
    <definedName name="zamezam" localSheetId="4" hidden="1">[30]nezamestnanost!#REF!</definedName>
    <definedName name="zamezam" localSheetId="5" hidden="1">[30]nezamestnanost!#REF!</definedName>
    <definedName name="zamezam" hidden="1">[30]nezamestnanost!#REF!</definedName>
    <definedName name="ZAR_graph_123" hidden="1">[1]Dataseries!#REF!</definedName>
    <definedName name="ZAR_graph_124" hidden="1">[1]Dataseries!#REF!</definedName>
    <definedName name="zzzzzz" hidden="1">[1]Dataseries!#REF!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45" l="1"/>
  <c r="A1" i="43"/>
  <c r="A1" i="18" l="1"/>
  <c r="A1" i="20"/>
  <c r="A1" i="14"/>
  <c r="A1" i="46" l="1"/>
</calcChain>
</file>

<file path=xl/sharedStrings.xml><?xml version="1.0" encoding="utf-8"?>
<sst xmlns="http://schemas.openxmlformats.org/spreadsheetml/2006/main" count="61" uniqueCount="39">
  <si>
    <t>Back to contents</t>
  </si>
  <si>
    <t>US</t>
  </si>
  <si>
    <t>China</t>
  </si>
  <si>
    <t>Japan</t>
  </si>
  <si>
    <t>Figure 2.3</t>
  </si>
  <si>
    <t>India</t>
  </si>
  <si>
    <t>Brazil</t>
  </si>
  <si>
    <t>Global economy</t>
  </si>
  <si>
    <t>UK</t>
  </si>
  <si>
    <t>Percentage change</t>
  </si>
  <si>
    <t>Date</t>
  </si>
  <si>
    <t>Shaded areas indicate forecasts</t>
  </si>
  <si>
    <t>Russia</t>
  </si>
  <si>
    <t>Figure 2.5</t>
  </si>
  <si>
    <t>Eurozone</t>
  </si>
  <si>
    <t>Figure 2.2</t>
  </si>
  <si>
    <t>South Africa</t>
  </si>
  <si>
    <t>Advanced economies</t>
  </si>
  <si>
    <t>Emerging markets</t>
  </si>
  <si>
    <t>Core inflation</t>
  </si>
  <si>
    <t>Figure 2.8</t>
  </si>
  <si>
    <t>Percentage change over 12 months</t>
  </si>
  <si>
    <t>Figure 2.1</t>
  </si>
  <si>
    <t>Global real GDP</t>
  </si>
  <si>
    <t>Real GDP</t>
  </si>
  <si>
    <t>Real GDP growth projections for advanced economies</t>
  </si>
  <si>
    <t>Shaded area indicates forecasts</t>
  </si>
  <si>
    <t>Pre-COVID-19 average (2010 - 19)</t>
  </si>
  <si>
    <t>Real GDP growth projections for emerging markets</t>
  </si>
  <si>
    <t>Figure 2.4</t>
  </si>
  <si>
    <t>Emerging markets (excluding China)</t>
  </si>
  <si>
    <t>Wage tracker</t>
  </si>
  <si>
    <t>Canada</t>
  </si>
  <si>
    <t>Goods and services inflation</t>
  </si>
  <si>
    <t>EM services CPI</t>
  </si>
  <si>
    <t>AE services CPI</t>
  </si>
  <si>
    <r>
      <rPr>
        <b/>
        <i/>
        <sz val="14"/>
        <color theme="1"/>
        <rFont val="Calibri"/>
        <family val="2"/>
        <scheme val="minor"/>
      </rPr>
      <t>Monetary Policy Review</t>
    </r>
    <r>
      <rPr>
        <b/>
        <sz val="14"/>
        <color theme="1"/>
        <rFont val="Calibri"/>
        <family val="2"/>
        <scheme val="minor"/>
      </rPr>
      <t xml:space="preserve"> (April 2024)</t>
    </r>
  </si>
  <si>
    <t>EM goods CPI (right-hand scale)</t>
  </si>
  <si>
    <t>AE goods CPI (right-hand scale)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</si>
</sst>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"/>
  </numFmts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9"/>
      <name val="Calibri"/>
      <family val="2"/>
    </font>
    <font>
      <b/>
      <sz val="18"/>
      <color theme="3"/>
      <name val="Calibri Light"/>
      <family val="2"/>
      <scheme val="maj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F81BD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9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6" fillId="0" borderId="0"/>
    <xf numFmtId="0" fontId="7" fillId="0" borderId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9" fillId="8" borderId="8" applyNumberFormat="0" applyFont="0" applyAlignment="0" applyProtection="0"/>
    <xf numFmtId="0" fontId="22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23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3" fillId="32" borderId="0" applyNumberFormat="0" applyBorder="0" applyAlignment="0" applyProtection="0"/>
    <xf numFmtId="0" fontId="24" fillId="33" borderId="0"/>
    <xf numFmtId="0" fontId="25" fillId="0" borderId="0" applyNumberFormat="0" applyFill="0" applyBorder="0" applyAlignment="0" applyProtection="0"/>
    <xf numFmtId="0" fontId="9" fillId="0" borderId="0"/>
    <xf numFmtId="0" fontId="3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1"/>
    <xf numFmtId="0" fontId="1" fillId="0" borderId="0" xfId="0" applyFont="1"/>
    <xf numFmtId="14" fontId="0" fillId="0" borderId="0" xfId="0" applyNumberFormat="1"/>
    <xf numFmtId="164" fontId="0" fillId="0" borderId="0" xfId="0" applyNumberFormat="1" applyAlignment="1">
      <alignment horizontal="center"/>
    </xf>
    <xf numFmtId="0" fontId="3" fillId="0" borderId="0" xfId="1" applyFill="1" applyBorder="1" applyAlignment="1"/>
    <xf numFmtId="164" fontId="0" fillId="0" borderId="0" xfId="0" applyNumberFormat="1"/>
    <xf numFmtId="17" fontId="5" fillId="0" borderId="0" xfId="0" applyNumberFormat="1" applyFont="1"/>
    <xf numFmtId="164" fontId="5" fillId="0" borderId="0" xfId="0" applyNumberFormat="1" applyFont="1" applyAlignment="1">
      <alignment horizontal="center"/>
    </xf>
    <xf numFmtId="17" fontId="0" fillId="0" borderId="0" xfId="0" applyNumberForma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top"/>
    </xf>
    <xf numFmtId="164" fontId="0" fillId="0" borderId="0" xfId="0" applyNumberForma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165" fontId="0" fillId="0" borderId="0" xfId="0" applyNumberFormat="1"/>
    <xf numFmtId="164" fontId="28" fillId="0" borderId="0" xfId="0" applyNumberFormat="1" applyFont="1" applyAlignment="1">
      <alignment horizontal="center"/>
    </xf>
    <xf numFmtId="0" fontId="3" fillId="0" borderId="0" xfId="1" quotePrefix="1"/>
    <xf numFmtId="0" fontId="3" fillId="0" borderId="0" xfId="1" applyBorder="1"/>
    <xf numFmtId="0" fontId="0" fillId="0" borderId="0" xfId="0" applyAlignment="1">
      <alignment horizontal="center" wrapText="1"/>
    </xf>
    <xf numFmtId="0" fontId="0" fillId="0" borderId="11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34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34" borderId="0" xfId="0" applyNumberFormat="1" applyFill="1" applyAlignment="1">
      <alignment horizontal="center"/>
    </xf>
    <xf numFmtId="164" fontId="28" fillId="34" borderId="0" xfId="0" applyNumberFormat="1" applyFont="1" applyFill="1" applyAlignment="1">
      <alignment horizontal="center"/>
    </xf>
    <xf numFmtId="164" fontId="27" fillId="34" borderId="0" xfId="0" applyNumberFormat="1" applyFont="1" applyFill="1" applyAlignment="1">
      <alignment horizontal="center"/>
    </xf>
    <xf numFmtId="0" fontId="27" fillId="0" borderId="11" xfId="0" applyFont="1" applyBorder="1"/>
    <xf numFmtId="0" fontId="29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10" xfId="0" applyFont="1" applyBorder="1" applyAlignment="1">
      <alignment horizontal="center" wrapText="1"/>
    </xf>
    <xf numFmtId="17" fontId="0" fillId="0" borderId="0" xfId="0" applyNumberFormat="1" applyAlignment="1">
      <alignment horizontal="right" wrapText="1"/>
    </xf>
    <xf numFmtId="164" fontId="1" fillId="0" borderId="10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 wrapText="1"/>
    </xf>
    <xf numFmtId="17" fontId="0" fillId="0" borderId="0" xfId="0" applyNumberFormat="1" applyAlignment="1">
      <alignment horizontal="right"/>
    </xf>
    <xf numFmtId="164" fontId="9" fillId="0" borderId="0" xfId="2" applyNumberFormat="1" applyFont="1"/>
    <xf numFmtId="17" fontId="0" fillId="0" borderId="0" xfId="0" quotePrefix="1" applyNumberFormat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/>
    </xf>
  </cellXfs>
  <cellStyles count="49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blp_column_header" xfId="45" xr:uid="{00000000-0005-0000-0000-000019000000}"/>
    <cellStyle name="Calculation" xfId="14" builtinId="22" customBuiltin="1"/>
    <cellStyle name="Check Cell" xfId="16" builtinId="23" customBuiltin="1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yperlink" xfId="1" builtinId="8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19" xfId="3" xr:uid="{00000000-0005-0000-0000-000027000000}"/>
    <cellStyle name="Normal 2" xfId="2" xr:uid="{00000000-0005-0000-0000-000028000000}"/>
    <cellStyle name="Normal 2 2 2" xfId="48" xr:uid="{E3F2E38A-C9C7-4108-9D8A-483ADB8811A1}"/>
    <cellStyle name="Normal 2 3" xfId="47" xr:uid="{06F2AF87-5693-4D5F-9BDE-88B818C5D73E}"/>
    <cellStyle name="Normal 3" xfId="4" xr:uid="{00000000-0005-0000-0000-000029000000}"/>
    <cellStyle name="Note" xfId="18" builtinId="10" customBuiltin="1"/>
    <cellStyle name="Output" xfId="13" builtinId="21" customBuiltin="1"/>
    <cellStyle name="Title 2" xfId="46" xr:uid="{00000000-0005-0000-0000-00002C000000}"/>
    <cellStyle name="Total" xfId="20" builtinId="25" customBuiltin="1"/>
    <cellStyle name="Warning Text" xfId="1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styles" Target="styles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587377</xdr:colOff>
      <xdr:row>2</xdr:row>
      <xdr:rowOff>174624</xdr:rowOff>
    </xdr:from>
    <xdr:to>
      <xdr:col>10</xdr:col>
      <xdr:colOff>269102</xdr:colOff>
      <xdr:row>21</xdr:row>
      <xdr:rowOff>27574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7793EDC-797A-88C5-72C3-66990A7736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64027" y="536574"/>
          <a:ext cx="4310875" cy="3634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</xdr:colOff>
      <xdr:row>3</xdr:row>
      <xdr:rowOff>9525</xdr:rowOff>
    </xdr:from>
    <xdr:to>
      <xdr:col>10</xdr:col>
      <xdr:colOff>597653</xdr:colOff>
      <xdr:row>21</xdr:row>
      <xdr:rowOff>40275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4D62781-368B-A78A-6B8A-6F6843A722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05325" y="581025"/>
          <a:ext cx="3626603" cy="3783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835025</xdr:colOff>
      <xdr:row>2</xdr:row>
      <xdr:rowOff>142875</xdr:rowOff>
    </xdr:from>
    <xdr:to>
      <xdr:col>8</xdr:col>
      <xdr:colOff>390913</xdr:colOff>
      <xdr:row>21</xdr:row>
      <xdr:rowOff>59325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E603A90-9BDB-3F01-BB4D-35A10917A9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92725" y="504825"/>
          <a:ext cx="3708788" cy="36216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</xdr:colOff>
      <xdr:row>3</xdr:row>
      <xdr:rowOff>19050</xdr:rowOff>
    </xdr:from>
    <xdr:to>
      <xdr:col>11</xdr:col>
      <xdr:colOff>321031</xdr:colOff>
      <xdr:row>21</xdr:row>
      <xdr:rowOff>183150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648A340-DFD7-0FFE-DB98-10665B774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33950" y="590550"/>
          <a:ext cx="3959581" cy="37836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333375</xdr:colOff>
      <xdr:row>3</xdr:row>
      <xdr:rowOff>34925</xdr:rowOff>
    </xdr:from>
    <xdr:to>
      <xdr:col>13</xdr:col>
      <xdr:colOff>101795</xdr:colOff>
      <xdr:row>21</xdr:row>
      <xdr:rowOff>94250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72CDE9-74A9-E919-F4EA-84F51DE9A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91125" y="577850"/>
          <a:ext cx="4235645" cy="36216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504826</xdr:colOff>
      <xdr:row>3</xdr:row>
      <xdr:rowOff>6350</xdr:rowOff>
    </xdr:from>
    <xdr:to>
      <xdr:col>12</xdr:col>
      <xdr:colOff>426203</xdr:colOff>
      <xdr:row>21</xdr:row>
      <xdr:rowOff>27575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09805C2-4059-320E-A328-B8E17B0735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00676" y="549275"/>
          <a:ext cx="3750427" cy="36216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eldata\data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uziv\excel\expozice\sazbydiferencialkapit&#225;lov&#253;%20trh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inflace%206\INFLACE%20CERVEN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_odbor413\Trh%20pr&#225;ce\3MZDY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dpr\Lds510$\valent\bdoh98-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emy2\excel\3PRUMYSLz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emy2\excel\3mzdy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Inflace\CENYVYR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PU\Indicators\Daily\Restore\Emerging%20Market%20Indicators-Bloomberg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owth%20forecast27072009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fp01\common\B02\MODEL\Presentations\MacroDatabaseSourc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vyp&#225;lit%20na%20cd\finan&#269;n&#237;%20stabilita\infrastruktura\CERTIS\CCPOL03hodnot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rt%20in%20Commodity%20Prices%20(Read-Only)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Data\Sz_414\dolareuro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D%20-%20PROVINCIAL%20BUDGET%20ANALYSIS\Provinces\Early%20Warning%20System\2012-13\11.%20Master%202012-13%20IYM%20Models\Macros\IYM%20Model%202009-10%20-%20Version%201.1%20(20090510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TEMP\uziv\NEZAM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B03\CD%20-%20PROVINCIAL%20BUDGET%20ANALYSIS\Provinces\Early%20Warning%20System\2008-09\01.%20IYM%20Model\EC\EC%20-%20IYM%20Model%202008-09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MarketR/WsManisha/Nov2018MPC/Extra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MarketR/WsManisha/Nov2018MPC/Excel/MPC%20graphs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522198\Desktop\MPR%20graphs\Global\HY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uziv\NEZAM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Vyrocka%202000\Grafy%20-%20sazb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GRAF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TEMP\uziv\VYHLE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ketR\SHARE\Exeldata\data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Documents%20and%20Settings\u03478\Temporary%20Internet%20Files\OLK2C0\Ju&#382;iv\bankyFSR04\koncentr_konkurenc\Ju&#382;iv\Bul2001\Bdoh98.xls\BDOHxl-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jd\aajd$\411\Auk&#269;n&#237;%20v&#253;bor\41\RenataMD\RenataMD\situac2iXX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HWW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TEMP\IZ9803\tabulky\MILATRH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Poptavka\NABPO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ichard gold  april onw"/>
      <sheetName val="Inputs"/>
      <sheetName val="Dataseries"/>
      <sheetName val="Gold &amp; Platinum"/>
      <sheetName val="Chart1"/>
      <sheetName val="Gold and Platinum 3mnts"/>
      <sheetName val="Sheet1"/>
      <sheetName val="temp"/>
      <sheetName val="Oil and gold 2003 lucy"/>
      <sheetName val="Gold 1999-2003"/>
      <sheetName val="Gold Price Aus $ data"/>
      <sheetName val="Gold Price Aus$"/>
      <sheetName val="SILVER"/>
      <sheetName val="Sheet2"/>
      <sheetName val="Richard gold "/>
      <sheetName val="gold 2001 and euro "/>
      <sheetName val="platinum and gold 2001 onwa "/>
      <sheetName val="platinum and gold 2002 onwa "/>
      <sheetName val="platinum and gold 2002 onwa"/>
      <sheetName val="platinum and gold 2003 onwa "/>
      <sheetName val="platinum 1999 ONWARDS"/>
      <sheetName val="platinum 2002 ONWARDS "/>
      <sheetName val="Lyngold"/>
      <sheetName val="gold 2000 onwards"/>
      <sheetName val="gold 2001 onwards "/>
      <sheetName val="gold 2002 "/>
      <sheetName val="gold 2003"/>
      <sheetName val="Gold Price sa rand"/>
      <sheetName val="Gold Price sa rand nov"/>
      <sheetName val="Gold Price sa rand 2002"/>
      <sheetName val="AU $ Gold Price nov onwards"/>
      <sheetName val="AU $ Gold Price"/>
      <sheetName val="AU $ Gold Price 2002"/>
      <sheetName val="oil 2000 onwards"/>
      <sheetName val="oil 2000 nov onwards"/>
      <sheetName val="oil 2001 onwards "/>
      <sheetName val="oil 2002 onwards"/>
      <sheetName val="oil 2003 onwards "/>
      <sheetName val="oil 2003dec onw"/>
      <sheetName val="us 10 yr yield Nov"/>
      <sheetName val="us 10 yr yield"/>
      <sheetName val="us 30yr yield"/>
      <sheetName val="us 30yr yield Nov"/>
      <sheetName val="Comex Comparison AL10 "/>
      <sheetName val="dow jones AL9"/>
      <sheetName val="$ EURO 2001 Nov onwards"/>
      <sheetName val="$ EURO 2001 ONWARDS"/>
      <sheetName val="$ EURO 2002 ONWARDS"/>
      <sheetName val="$ EURO 2000 ONW riaan-sirkels"/>
      <sheetName val="$ EURO 2001 ONW riaan-sirkels"/>
      <sheetName val="$ EURO 2000 ONWARDS"/>
      <sheetName val="BOE auction "/>
      <sheetName val="AU lendig rates 2000 onwards"/>
      <sheetName val="1 mnth gold lending rates 2000"/>
      <sheetName val="1 mnth gold lending rates 2001"/>
      <sheetName val="3mnth gold lending rates 2000"/>
      <sheetName val="brent"/>
      <sheetName val="brent MPIC"/>
      <sheetName val="$ EURO - Brent"/>
      <sheetName val="20 day aver for Brent"/>
      <sheetName val="Data for 20 day ave brent"/>
      <sheetName val="Plat &amp; Sil $ Spot Rates AL4"/>
      <sheetName val="Comex Open Int AL5"/>
      <sheetName val="bank rate"/>
      <sheetName val="DATA FOR REPO"/>
      <sheetName val="REPO AL6"/>
      <sheetName val="Inputs backup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zby"/>
      <sheetName val="diferencial"/>
      <sheetName val="List3"/>
      <sheetName val="PX-50"/>
      <sheetName val="real.US"/>
    </sheetNames>
    <sheetDataSet>
      <sheetData sheetId="0" refreshError="1">
        <row r="507">
          <cell r="E507">
            <v>13</v>
          </cell>
          <cell r="F507">
            <v>23</v>
          </cell>
        </row>
        <row r="508">
          <cell r="E508">
            <v>13</v>
          </cell>
          <cell r="F508">
            <v>23</v>
          </cell>
        </row>
        <row r="509">
          <cell r="E509">
            <v>13</v>
          </cell>
          <cell r="F509">
            <v>23</v>
          </cell>
        </row>
        <row r="510">
          <cell r="E510">
            <v>13</v>
          </cell>
          <cell r="F510">
            <v>23</v>
          </cell>
        </row>
        <row r="511">
          <cell r="E511">
            <v>13</v>
          </cell>
          <cell r="F511">
            <v>23</v>
          </cell>
        </row>
        <row r="512">
          <cell r="E512">
            <v>13</v>
          </cell>
          <cell r="F512">
            <v>23</v>
          </cell>
        </row>
        <row r="513">
          <cell r="E513">
            <v>13</v>
          </cell>
          <cell r="F513">
            <v>23</v>
          </cell>
        </row>
        <row r="514">
          <cell r="E514">
            <v>13</v>
          </cell>
          <cell r="F514">
            <v>23</v>
          </cell>
        </row>
        <row r="515">
          <cell r="E515">
            <v>13</v>
          </cell>
          <cell r="F515">
            <v>23</v>
          </cell>
        </row>
        <row r="516">
          <cell r="E516">
            <v>13</v>
          </cell>
          <cell r="F516">
            <v>23</v>
          </cell>
        </row>
        <row r="517">
          <cell r="E517">
            <v>13</v>
          </cell>
          <cell r="F517">
            <v>23</v>
          </cell>
        </row>
        <row r="518">
          <cell r="E518">
            <v>13</v>
          </cell>
          <cell r="F518">
            <v>23</v>
          </cell>
        </row>
        <row r="519">
          <cell r="E519">
            <v>13</v>
          </cell>
          <cell r="F519">
            <v>23</v>
          </cell>
        </row>
        <row r="520">
          <cell r="E520">
            <v>13</v>
          </cell>
          <cell r="F520">
            <v>23</v>
          </cell>
        </row>
        <row r="521">
          <cell r="E521">
            <v>13</v>
          </cell>
          <cell r="F521">
            <v>23</v>
          </cell>
        </row>
        <row r="522">
          <cell r="E522">
            <v>13</v>
          </cell>
          <cell r="F522">
            <v>23</v>
          </cell>
        </row>
        <row r="523">
          <cell r="E523">
            <v>13</v>
          </cell>
          <cell r="F523">
            <v>19</v>
          </cell>
        </row>
        <row r="524">
          <cell r="E524">
            <v>13</v>
          </cell>
          <cell r="F524">
            <v>19</v>
          </cell>
        </row>
        <row r="525">
          <cell r="E525">
            <v>13</v>
          </cell>
          <cell r="F525">
            <v>19</v>
          </cell>
        </row>
        <row r="526">
          <cell r="E526">
            <v>13</v>
          </cell>
          <cell r="F526">
            <v>19</v>
          </cell>
        </row>
        <row r="527">
          <cell r="E527">
            <v>13</v>
          </cell>
          <cell r="F527">
            <v>19</v>
          </cell>
        </row>
        <row r="528">
          <cell r="E528">
            <v>13</v>
          </cell>
          <cell r="F528">
            <v>19</v>
          </cell>
        </row>
        <row r="529">
          <cell r="E529">
            <v>13</v>
          </cell>
          <cell r="F529">
            <v>19</v>
          </cell>
        </row>
        <row r="530">
          <cell r="E530">
            <v>13</v>
          </cell>
          <cell r="F530">
            <v>19</v>
          </cell>
        </row>
        <row r="531">
          <cell r="E531">
            <v>13</v>
          </cell>
          <cell r="F531">
            <v>19</v>
          </cell>
        </row>
        <row r="532">
          <cell r="E532">
            <v>13</v>
          </cell>
          <cell r="F532">
            <v>19</v>
          </cell>
        </row>
        <row r="533">
          <cell r="E533">
            <v>13</v>
          </cell>
          <cell r="F533">
            <v>19</v>
          </cell>
        </row>
        <row r="534">
          <cell r="E534">
            <v>13</v>
          </cell>
          <cell r="F534">
            <v>19</v>
          </cell>
        </row>
        <row r="535">
          <cell r="E535">
            <v>13</v>
          </cell>
          <cell r="F535">
            <v>19</v>
          </cell>
        </row>
        <row r="536">
          <cell r="E536">
            <v>13</v>
          </cell>
          <cell r="F536">
            <v>19</v>
          </cell>
        </row>
        <row r="537">
          <cell r="E537">
            <v>13</v>
          </cell>
          <cell r="F537">
            <v>19</v>
          </cell>
        </row>
        <row r="538">
          <cell r="E538">
            <v>13</v>
          </cell>
          <cell r="F538">
            <v>19</v>
          </cell>
        </row>
        <row r="539">
          <cell r="E539">
            <v>13</v>
          </cell>
          <cell r="F539">
            <v>19</v>
          </cell>
        </row>
        <row r="540">
          <cell r="E540">
            <v>13</v>
          </cell>
          <cell r="F540">
            <v>19</v>
          </cell>
        </row>
        <row r="541">
          <cell r="E541">
            <v>13</v>
          </cell>
          <cell r="F541">
            <v>19</v>
          </cell>
        </row>
        <row r="542">
          <cell r="E542">
            <v>13</v>
          </cell>
          <cell r="F542">
            <v>19</v>
          </cell>
        </row>
        <row r="543">
          <cell r="E543">
            <v>13</v>
          </cell>
          <cell r="F543">
            <v>19</v>
          </cell>
        </row>
        <row r="544">
          <cell r="E544">
            <v>13</v>
          </cell>
          <cell r="F544">
            <v>19</v>
          </cell>
        </row>
        <row r="545">
          <cell r="E545">
            <v>13</v>
          </cell>
          <cell r="F545">
            <v>19</v>
          </cell>
        </row>
        <row r="546">
          <cell r="E546">
            <v>13</v>
          </cell>
          <cell r="F546">
            <v>19</v>
          </cell>
        </row>
        <row r="547">
          <cell r="E547">
            <v>13</v>
          </cell>
          <cell r="F547">
            <v>19</v>
          </cell>
        </row>
        <row r="548">
          <cell r="E548">
            <v>13</v>
          </cell>
          <cell r="F548">
            <v>19</v>
          </cell>
        </row>
        <row r="549">
          <cell r="E549">
            <v>13</v>
          </cell>
          <cell r="F549">
            <v>19</v>
          </cell>
        </row>
        <row r="550">
          <cell r="E550">
            <v>13</v>
          </cell>
          <cell r="F550">
            <v>19</v>
          </cell>
        </row>
        <row r="551">
          <cell r="E551">
            <v>13</v>
          </cell>
          <cell r="F551">
            <v>19</v>
          </cell>
        </row>
        <row r="552">
          <cell r="E552">
            <v>13</v>
          </cell>
          <cell r="F552">
            <v>19</v>
          </cell>
        </row>
        <row r="553">
          <cell r="E553">
            <v>13</v>
          </cell>
          <cell r="F553">
            <v>19</v>
          </cell>
        </row>
        <row r="554">
          <cell r="E554">
            <v>13</v>
          </cell>
          <cell r="F554">
            <v>19</v>
          </cell>
        </row>
        <row r="555">
          <cell r="E555">
            <v>13</v>
          </cell>
          <cell r="F555">
            <v>19</v>
          </cell>
        </row>
        <row r="556">
          <cell r="E556">
            <v>13</v>
          </cell>
          <cell r="F556">
            <v>19</v>
          </cell>
        </row>
        <row r="557">
          <cell r="E557">
            <v>13</v>
          </cell>
          <cell r="F557">
            <v>19</v>
          </cell>
        </row>
        <row r="558">
          <cell r="E558">
            <v>13</v>
          </cell>
          <cell r="F558">
            <v>19</v>
          </cell>
        </row>
        <row r="559">
          <cell r="E559">
            <v>13</v>
          </cell>
          <cell r="F559">
            <v>19</v>
          </cell>
        </row>
        <row r="560">
          <cell r="E560">
            <v>13</v>
          </cell>
          <cell r="F560">
            <v>19</v>
          </cell>
        </row>
        <row r="561">
          <cell r="E561">
            <v>13</v>
          </cell>
          <cell r="F561">
            <v>19</v>
          </cell>
        </row>
        <row r="562">
          <cell r="E562">
            <v>13</v>
          </cell>
          <cell r="F562">
            <v>19</v>
          </cell>
        </row>
        <row r="563">
          <cell r="E563">
            <v>13</v>
          </cell>
          <cell r="F563">
            <v>19</v>
          </cell>
        </row>
        <row r="564">
          <cell r="E564">
            <v>13</v>
          </cell>
          <cell r="F564">
            <v>19</v>
          </cell>
        </row>
        <row r="565">
          <cell r="E565">
            <v>13</v>
          </cell>
          <cell r="F565">
            <v>19</v>
          </cell>
        </row>
        <row r="566">
          <cell r="E566">
            <v>13</v>
          </cell>
          <cell r="F566">
            <v>19</v>
          </cell>
        </row>
        <row r="567">
          <cell r="E567">
            <v>13</v>
          </cell>
          <cell r="F567">
            <v>19</v>
          </cell>
        </row>
        <row r="568">
          <cell r="E568">
            <v>13</v>
          </cell>
          <cell r="F568">
            <v>19</v>
          </cell>
        </row>
        <row r="569">
          <cell r="E569">
            <v>13</v>
          </cell>
          <cell r="F569">
            <v>19</v>
          </cell>
        </row>
        <row r="570">
          <cell r="E570">
            <v>13</v>
          </cell>
          <cell r="F570">
            <v>19</v>
          </cell>
        </row>
        <row r="571">
          <cell r="E571">
            <v>13</v>
          </cell>
          <cell r="F571">
            <v>19</v>
          </cell>
        </row>
        <row r="572">
          <cell r="E572">
            <v>13</v>
          </cell>
          <cell r="F572">
            <v>19</v>
          </cell>
        </row>
        <row r="573">
          <cell r="E573">
            <v>13</v>
          </cell>
          <cell r="F573">
            <v>19</v>
          </cell>
        </row>
        <row r="574">
          <cell r="E574">
            <v>13</v>
          </cell>
          <cell r="F574">
            <v>19</v>
          </cell>
        </row>
        <row r="575">
          <cell r="E575">
            <v>13</v>
          </cell>
          <cell r="F575">
            <v>19</v>
          </cell>
        </row>
        <row r="576">
          <cell r="E576">
            <v>13</v>
          </cell>
          <cell r="F576">
            <v>19</v>
          </cell>
        </row>
        <row r="577">
          <cell r="E577">
            <v>13</v>
          </cell>
          <cell r="F577">
            <v>19</v>
          </cell>
        </row>
        <row r="578">
          <cell r="E578">
            <v>13</v>
          </cell>
          <cell r="F578">
            <v>19</v>
          </cell>
        </row>
        <row r="579">
          <cell r="E579">
            <v>13</v>
          </cell>
          <cell r="F579">
            <v>19</v>
          </cell>
        </row>
        <row r="580">
          <cell r="E580">
            <v>13</v>
          </cell>
          <cell r="F580">
            <v>19</v>
          </cell>
        </row>
        <row r="581">
          <cell r="E581">
            <v>13</v>
          </cell>
          <cell r="F581">
            <v>19</v>
          </cell>
        </row>
        <row r="582">
          <cell r="E582">
            <v>13</v>
          </cell>
          <cell r="F582">
            <v>19</v>
          </cell>
        </row>
        <row r="583">
          <cell r="E583">
            <v>13</v>
          </cell>
          <cell r="F583">
            <v>19</v>
          </cell>
        </row>
        <row r="584">
          <cell r="E584">
            <v>13</v>
          </cell>
          <cell r="F584">
            <v>19</v>
          </cell>
        </row>
        <row r="585">
          <cell r="E585">
            <v>13</v>
          </cell>
          <cell r="F585">
            <v>19</v>
          </cell>
        </row>
        <row r="586">
          <cell r="E586">
            <v>13</v>
          </cell>
          <cell r="F586">
            <v>19</v>
          </cell>
        </row>
        <row r="587">
          <cell r="E587">
            <v>13</v>
          </cell>
          <cell r="F587">
            <v>19</v>
          </cell>
        </row>
        <row r="588">
          <cell r="E588">
            <v>13</v>
          </cell>
          <cell r="F588">
            <v>19</v>
          </cell>
        </row>
        <row r="589">
          <cell r="E589">
            <v>13</v>
          </cell>
          <cell r="F589">
            <v>19</v>
          </cell>
        </row>
        <row r="590">
          <cell r="E590">
            <v>13</v>
          </cell>
          <cell r="F590">
            <v>19</v>
          </cell>
        </row>
        <row r="591">
          <cell r="E591">
            <v>13</v>
          </cell>
          <cell r="F591">
            <v>19</v>
          </cell>
        </row>
        <row r="592">
          <cell r="E592">
            <v>13</v>
          </cell>
          <cell r="F592">
            <v>19</v>
          </cell>
        </row>
        <row r="593">
          <cell r="E593">
            <v>13</v>
          </cell>
          <cell r="F593">
            <v>19</v>
          </cell>
        </row>
        <row r="594">
          <cell r="E594">
            <v>13</v>
          </cell>
          <cell r="F594">
            <v>19</v>
          </cell>
        </row>
        <row r="595">
          <cell r="E595">
            <v>13</v>
          </cell>
          <cell r="F595">
            <v>19</v>
          </cell>
        </row>
        <row r="596">
          <cell r="E596">
            <v>13</v>
          </cell>
          <cell r="F596">
            <v>19</v>
          </cell>
        </row>
        <row r="597">
          <cell r="E597">
            <v>13</v>
          </cell>
          <cell r="F597">
            <v>19</v>
          </cell>
        </row>
        <row r="598">
          <cell r="E598">
            <v>13</v>
          </cell>
          <cell r="F598">
            <v>19</v>
          </cell>
        </row>
        <row r="599">
          <cell r="E599">
            <v>13</v>
          </cell>
          <cell r="F599">
            <v>19</v>
          </cell>
        </row>
        <row r="600">
          <cell r="E600">
            <v>13</v>
          </cell>
          <cell r="F600">
            <v>19</v>
          </cell>
        </row>
        <row r="601">
          <cell r="E601">
            <v>13</v>
          </cell>
          <cell r="F601">
            <v>19</v>
          </cell>
        </row>
        <row r="602">
          <cell r="E602">
            <v>13</v>
          </cell>
          <cell r="F602">
            <v>19</v>
          </cell>
        </row>
        <row r="603">
          <cell r="E603">
            <v>13</v>
          </cell>
          <cell r="F603">
            <v>19</v>
          </cell>
        </row>
        <row r="604">
          <cell r="E604">
            <v>13</v>
          </cell>
          <cell r="F604">
            <v>19</v>
          </cell>
        </row>
        <row r="605">
          <cell r="E605">
            <v>13</v>
          </cell>
          <cell r="F605">
            <v>19</v>
          </cell>
        </row>
        <row r="606">
          <cell r="E606">
            <v>13</v>
          </cell>
          <cell r="F606">
            <v>19</v>
          </cell>
        </row>
        <row r="607">
          <cell r="E607">
            <v>13</v>
          </cell>
          <cell r="F607">
            <v>19</v>
          </cell>
        </row>
        <row r="608">
          <cell r="E608">
            <v>13</v>
          </cell>
          <cell r="F608">
            <v>19</v>
          </cell>
        </row>
        <row r="609">
          <cell r="E609">
            <v>13</v>
          </cell>
          <cell r="F609">
            <v>19</v>
          </cell>
        </row>
        <row r="610">
          <cell r="E610">
            <v>13</v>
          </cell>
          <cell r="F610">
            <v>19</v>
          </cell>
        </row>
        <row r="611">
          <cell r="E611">
            <v>13</v>
          </cell>
          <cell r="F611">
            <v>19</v>
          </cell>
        </row>
        <row r="612">
          <cell r="E612">
            <v>13</v>
          </cell>
          <cell r="F612">
            <v>19</v>
          </cell>
        </row>
        <row r="613">
          <cell r="E613">
            <v>13</v>
          </cell>
          <cell r="F613">
            <v>19</v>
          </cell>
        </row>
        <row r="614">
          <cell r="E614">
            <v>13</v>
          </cell>
          <cell r="F614">
            <v>19</v>
          </cell>
        </row>
        <row r="615">
          <cell r="E615">
            <v>13</v>
          </cell>
          <cell r="F615">
            <v>19</v>
          </cell>
        </row>
        <row r="616">
          <cell r="E616">
            <v>13</v>
          </cell>
          <cell r="F616">
            <v>19</v>
          </cell>
        </row>
        <row r="617">
          <cell r="E617">
            <v>13</v>
          </cell>
          <cell r="F617">
            <v>19</v>
          </cell>
        </row>
        <row r="618">
          <cell r="E618">
            <v>13</v>
          </cell>
          <cell r="F618">
            <v>19</v>
          </cell>
        </row>
        <row r="619">
          <cell r="E619">
            <v>13</v>
          </cell>
          <cell r="F619">
            <v>19</v>
          </cell>
        </row>
        <row r="620">
          <cell r="E620">
            <v>13</v>
          </cell>
          <cell r="F620">
            <v>19</v>
          </cell>
        </row>
        <row r="621">
          <cell r="E621">
            <v>13</v>
          </cell>
          <cell r="F621">
            <v>19</v>
          </cell>
        </row>
        <row r="622">
          <cell r="E622">
            <v>13</v>
          </cell>
          <cell r="F622">
            <v>19</v>
          </cell>
        </row>
        <row r="623">
          <cell r="E623">
            <v>13</v>
          </cell>
          <cell r="F623">
            <v>19</v>
          </cell>
        </row>
        <row r="624">
          <cell r="E624">
            <v>13</v>
          </cell>
          <cell r="F624">
            <v>19</v>
          </cell>
        </row>
        <row r="625">
          <cell r="E625">
            <v>13</v>
          </cell>
          <cell r="F625">
            <v>19</v>
          </cell>
        </row>
        <row r="626">
          <cell r="E626">
            <v>13</v>
          </cell>
          <cell r="F626">
            <v>19</v>
          </cell>
        </row>
        <row r="627">
          <cell r="E627">
            <v>13</v>
          </cell>
          <cell r="F627">
            <v>19</v>
          </cell>
        </row>
        <row r="628">
          <cell r="E628">
            <v>13</v>
          </cell>
          <cell r="F628">
            <v>19</v>
          </cell>
        </row>
        <row r="629">
          <cell r="E629">
            <v>13</v>
          </cell>
          <cell r="F629">
            <v>19</v>
          </cell>
        </row>
        <row r="630">
          <cell r="E630">
            <v>13</v>
          </cell>
          <cell r="F630">
            <v>19</v>
          </cell>
        </row>
        <row r="631">
          <cell r="E631">
            <v>13</v>
          </cell>
          <cell r="F631">
            <v>19</v>
          </cell>
        </row>
        <row r="632">
          <cell r="E632">
            <v>13</v>
          </cell>
          <cell r="F632">
            <v>19</v>
          </cell>
        </row>
      </sheetData>
      <sheetData sheetId="1" refreshError="1">
        <row r="257">
          <cell r="E257">
            <v>12.11687</v>
          </cell>
        </row>
        <row r="258">
          <cell r="E258">
            <v>12.3825</v>
          </cell>
        </row>
        <row r="259">
          <cell r="E259">
            <v>12.3025</v>
          </cell>
        </row>
        <row r="260">
          <cell r="E260">
            <v>12.278119999999999</v>
          </cell>
        </row>
        <row r="261">
          <cell r="E261">
            <v>12.25375</v>
          </cell>
        </row>
        <row r="262">
          <cell r="E262">
            <v>12.280620000000001</v>
          </cell>
        </row>
        <row r="263">
          <cell r="E263">
            <v>12.323119999999999</v>
          </cell>
        </row>
        <row r="264">
          <cell r="E264">
            <v>12.30969</v>
          </cell>
        </row>
        <row r="265">
          <cell r="E265">
            <v>12.217499999999999</v>
          </cell>
        </row>
        <row r="266">
          <cell r="E266">
            <v>12.24141</v>
          </cell>
        </row>
        <row r="267">
          <cell r="E267">
            <v>11.977499999999999</v>
          </cell>
        </row>
        <row r="268">
          <cell r="E268">
            <v>11.897500000000001</v>
          </cell>
        </row>
        <row r="269">
          <cell r="E269">
            <v>11.8475</v>
          </cell>
        </row>
        <row r="270">
          <cell r="E270">
            <v>11.8675</v>
          </cell>
        </row>
        <row r="271">
          <cell r="E271">
            <v>11.750159999999999</v>
          </cell>
        </row>
        <row r="272">
          <cell r="E272">
            <v>11.77797</v>
          </cell>
        </row>
        <row r="273">
          <cell r="E273">
            <v>11.807969999999999</v>
          </cell>
        </row>
        <row r="274">
          <cell r="E274">
            <v>11.797499999999999</v>
          </cell>
        </row>
        <row r="275">
          <cell r="E275">
            <v>11.7675</v>
          </cell>
        </row>
        <row r="276">
          <cell r="E276">
            <v>11.81312</v>
          </cell>
        </row>
        <row r="277">
          <cell r="E277">
            <v>12.030939999999999</v>
          </cell>
        </row>
        <row r="278">
          <cell r="E278">
            <v>12.02094</v>
          </cell>
        </row>
        <row r="279">
          <cell r="E279">
            <v>11.84094</v>
          </cell>
        </row>
        <row r="280">
          <cell r="E280">
            <v>11.85094</v>
          </cell>
        </row>
        <row r="281">
          <cell r="E281">
            <v>11.95922</v>
          </cell>
        </row>
        <row r="282">
          <cell r="E282">
            <v>12.024839999999999</v>
          </cell>
        </row>
        <row r="283">
          <cell r="E283">
            <v>12.20875</v>
          </cell>
        </row>
        <row r="284">
          <cell r="E284">
            <v>12.13875</v>
          </cell>
        </row>
        <row r="285">
          <cell r="E285">
            <v>12.108750000000001</v>
          </cell>
        </row>
        <row r="286">
          <cell r="E286">
            <v>12.108750000000001</v>
          </cell>
        </row>
        <row r="287">
          <cell r="E287">
            <v>12.136089999999999</v>
          </cell>
        </row>
        <row r="288">
          <cell r="E288">
            <v>12.13219</v>
          </cell>
        </row>
        <row r="289">
          <cell r="E289">
            <v>12.13</v>
          </cell>
        </row>
        <row r="290">
          <cell r="E290">
            <v>12.06</v>
          </cell>
        </row>
        <row r="291">
          <cell r="E291">
            <v>12.08</v>
          </cell>
        </row>
        <row r="292">
          <cell r="E292">
            <v>12.05</v>
          </cell>
        </row>
        <row r="293">
          <cell r="E293">
            <v>12.03</v>
          </cell>
        </row>
        <row r="294">
          <cell r="E294">
            <v>11.96</v>
          </cell>
        </row>
        <row r="295">
          <cell r="E295">
            <v>11.92656</v>
          </cell>
        </row>
        <row r="296">
          <cell r="E296">
            <v>11.96</v>
          </cell>
        </row>
        <row r="297">
          <cell r="E297">
            <v>11.93</v>
          </cell>
        </row>
        <row r="298">
          <cell r="E298">
            <v>11.86</v>
          </cell>
        </row>
        <row r="299">
          <cell r="E299">
            <v>11.79</v>
          </cell>
        </row>
        <row r="300">
          <cell r="E300">
            <v>11.78</v>
          </cell>
        </row>
        <row r="301">
          <cell r="E301">
            <v>11.77875</v>
          </cell>
        </row>
        <row r="302">
          <cell r="E302">
            <v>11.77875</v>
          </cell>
        </row>
        <row r="303">
          <cell r="E303">
            <v>11.88</v>
          </cell>
        </row>
        <row r="304">
          <cell r="E304">
            <v>11.96172</v>
          </cell>
        </row>
        <row r="305">
          <cell r="E305">
            <v>11.991250000000001</v>
          </cell>
        </row>
        <row r="306">
          <cell r="E306">
            <v>12.001250000000001</v>
          </cell>
        </row>
        <row r="307">
          <cell r="E307">
            <v>12.03125</v>
          </cell>
        </row>
        <row r="308">
          <cell r="E308">
            <v>12.11125</v>
          </cell>
        </row>
        <row r="309">
          <cell r="E309">
            <v>12.12125</v>
          </cell>
        </row>
        <row r="310">
          <cell r="E310">
            <v>12.123909999999999</v>
          </cell>
        </row>
        <row r="311">
          <cell r="E311">
            <v>12.13</v>
          </cell>
        </row>
        <row r="312">
          <cell r="E312">
            <v>11.998749999999999</v>
          </cell>
        </row>
        <row r="313">
          <cell r="E313">
            <v>11.97875</v>
          </cell>
        </row>
        <row r="314">
          <cell r="E314">
            <v>11.95875</v>
          </cell>
        </row>
        <row r="315">
          <cell r="E315">
            <v>11.918749999999999</v>
          </cell>
        </row>
        <row r="316">
          <cell r="E316">
            <v>11.845310000000001</v>
          </cell>
        </row>
        <row r="317">
          <cell r="E317">
            <v>11.8775</v>
          </cell>
        </row>
        <row r="318">
          <cell r="E318">
            <v>11.797499999999999</v>
          </cell>
        </row>
        <row r="319">
          <cell r="E319">
            <v>11.807499999999999</v>
          </cell>
        </row>
        <row r="320">
          <cell r="E320">
            <v>11.74375</v>
          </cell>
        </row>
        <row r="321">
          <cell r="E321">
            <v>11.7425</v>
          </cell>
        </row>
        <row r="322">
          <cell r="E322">
            <v>11.775</v>
          </cell>
        </row>
        <row r="323">
          <cell r="E323">
            <v>11.775</v>
          </cell>
        </row>
        <row r="324">
          <cell r="E324">
            <v>11.713749999999999</v>
          </cell>
        </row>
        <row r="325">
          <cell r="E325">
            <v>11.672499999999999</v>
          </cell>
        </row>
        <row r="326">
          <cell r="E326">
            <v>11.6525</v>
          </cell>
        </row>
        <row r="327">
          <cell r="E327">
            <v>11.6525</v>
          </cell>
        </row>
        <row r="328">
          <cell r="E328">
            <v>11.675940000000001</v>
          </cell>
        </row>
        <row r="329">
          <cell r="E329">
            <v>11.645940000000001</v>
          </cell>
        </row>
        <row r="330">
          <cell r="E330">
            <v>11.580779999999999</v>
          </cell>
        </row>
        <row r="331">
          <cell r="E331">
            <v>11.5425</v>
          </cell>
        </row>
        <row r="332">
          <cell r="E332">
            <v>11.5525</v>
          </cell>
        </row>
        <row r="333">
          <cell r="E333">
            <v>11.518590000000001</v>
          </cell>
        </row>
        <row r="334">
          <cell r="E334">
            <v>11.528590000000001</v>
          </cell>
        </row>
        <row r="335">
          <cell r="E335">
            <v>11.563750000000001</v>
          </cell>
        </row>
        <row r="336">
          <cell r="E336">
            <v>11.56203</v>
          </cell>
        </row>
        <row r="337">
          <cell r="E337">
            <v>11.54203</v>
          </cell>
        </row>
        <row r="338">
          <cell r="E338">
            <v>11.490779999999999</v>
          </cell>
        </row>
        <row r="339">
          <cell r="E339">
            <v>11.4925</v>
          </cell>
        </row>
        <row r="340">
          <cell r="E340">
            <v>11.46</v>
          </cell>
        </row>
        <row r="341">
          <cell r="E341">
            <v>11.417810000000001</v>
          </cell>
        </row>
        <row r="342">
          <cell r="E342">
            <v>11.32</v>
          </cell>
        </row>
        <row r="343">
          <cell r="E343">
            <v>11.25</v>
          </cell>
        </row>
        <row r="344">
          <cell r="E344">
            <v>11.22</v>
          </cell>
        </row>
        <row r="345">
          <cell r="E345">
            <v>11.279060000000001</v>
          </cell>
        </row>
        <row r="346">
          <cell r="E346">
            <v>11.22906</v>
          </cell>
        </row>
        <row r="347">
          <cell r="E347">
            <v>11.224690000000001</v>
          </cell>
        </row>
        <row r="348">
          <cell r="E348">
            <v>11.21078</v>
          </cell>
        </row>
        <row r="349">
          <cell r="E349">
            <v>11.2225</v>
          </cell>
        </row>
        <row r="350">
          <cell r="E350">
            <v>11.1625</v>
          </cell>
        </row>
        <row r="351">
          <cell r="E351">
            <v>11.2125</v>
          </cell>
        </row>
        <row r="352">
          <cell r="E352">
            <v>11.2525</v>
          </cell>
        </row>
        <row r="353">
          <cell r="E353">
            <v>11.2425</v>
          </cell>
        </row>
        <row r="354">
          <cell r="E354">
            <v>11.34984</v>
          </cell>
        </row>
        <row r="355">
          <cell r="E355">
            <v>11.339840000000001</v>
          </cell>
        </row>
        <row r="356">
          <cell r="E356">
            <v>11.40375</v>
          </cell>
        </row>
        <row r="357">
          <cell r="E357">
            <v>11.581090000000001</v>
          </cell>
        </row>
        <row r="358">
          <cell r="E358">
            <v>11.565</v>
          </cell>
        </row>
        <row r="359">
          <cell r="E359">
            <v>11.574999999999999</v>
          </cell>
        </row>
        <row r="360">
          <cell r="E360">
            <v>11.574999999999999</v>
          </cell>
        </row>
        <row r="361">
          <cell r="E361">
            <v>11.734999999999999</v>
          </cell>
        </row>
        <row r="362">
          <cell r="E362">
            <v>11.535</v>
          </cell>
        </row>
        <row r="363">
          <cell r="E363">
            <v>11.46672</v>
          </cell>
        </row>
        <row r="364">
          <cell r="E364">
            <v>11.505000000000001</v>
          </cell>
        </row>
        <row r="365">
          <cell r="E365">
            <v>11.565</v>
          </cell>
        </row>
        <row r="366">
          <cell r="E366">
            <v>11.55109</v>
          </cell>
        </row>
        <row r="367">
          <cell r="E367">
            <v>11.543749999999999</v>
          </cell>
        </row>
        <row r="368">
          <cell r="E368">
            <v>11.625</v>
          </cell>
        </row>
        <row r="369">
          <cell r="E369">
            <v>11.785</v>
          </cell>
        </row>
        <row r="370">
          <cell r="E370">
            <v>11.895</v>
          </cell>
        </row>
        <row r="371">
          <cell r="E371">
            <v>11.875</v>
          </cell>
        </row>
        <row r="372">
          <cell r="E372">
            <v>11.805</v>
          </cell>
        </row>
        <row r="373">
          <cell r="E373">
            <v>11.771090000000001</v>
          </cell>
        </row>
        <row r="374">
          <cell r="E374">
            <v>11.669370000000001</v>
          </cell>
        </row>
        <row r="375">
          <cell r="E375">
            <v>11.45937</v>
          </cell>
        </row>
        <row r="376">
          <cell r="E376">
            <v>11.377190000000001</v>
          </cell>
        </row>
        <row r="377">
          <cell r="E377">
            <v>11.245470000000001</v>
          </cell>
        </row>
        <row r="378">
          <cell r="E378">
            <v>11.23719</v>
          </cell>
        </row>
        <row r="379">
          <cell r="E379">
            <v>11.154999999999999</v>
          </cell>
        </row>
        <row r="380">
          <cell r="E380">
            <v>11.164999999999999</v>
          </cell>
        </row>
        <row r="381">
          <cell r="E381">
            <v>11.135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2"/>
      <sheetName val="List1"/>
      <sheetName val="grcenypotr"/>
      <sheetName val="grCPI"/>
      <sheetName val="grcistainfl"/>
      <sheetName val="tabrozpocet"/>
      <sheetName val="grcistamesinfl"/>
      <sheetName val="grpodilnettovyvozu"/>
      <sheetName val="tabnab pop"/>
      <sheetName val="grinvestice"/>
      <sheetName val="grdomacipopt"/>
      <sheetName val="grobchodnibilance"/>
      <sheetName val="grgrHDP,prumysl"/>
      <sheetName val="grafyprijmy,JMN,PP"/>
      <sheetName val="OO"/>
      <sheetName val="tabmescistainflace"/>
      <sheetName val="grspotreba,trzby,mirauspor"/>
      <sheetName val="grnezamnezam"/>
      <sheetName val="O"/>
      <sheetName val="grcenyobchod"/>
      <sheetName val="grcenykategorieprumvyr"/>
      <sheetName val="grropa"/>
      <sheetName val="tabzamnezam"/>
      <sheetName val="grnettovyvozHDP "/>
      <sheetName val="grcenyprumvyrkorig"/>
      <sheetName val="grceny dovozu"/>
      <sheetName val="grafmezirCPIa inflace"/>
      <sheetName val="tabcenyobchod"/>
      <sheetName val="grpodilosobnakladu"/>
      <sheetName val="tabfinancniuakazatele"/>
      <sheetName val="tabmzdy,prijmy"/>
      <sheetName val="grHWW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"/>
      <sheetName val="mzdové prost"/>
      <sheetName val="pracovni"/>
      <sheetName val="průměrné mzdy"/>
      <sheetName val="R a N mzdy"/>
      <sheetName val="nepodnik_mzdy"/>
      <sheetName val="PP"/>
      <sheetName val="Výroba"/>
      <sheetName val="prid hodnota"/>
      <sheetName val="PH a mzda"/>
      <sheetName val="K"/>
      <sheetName val="produkt a mzda"/>
      <sheetName val="nezaměstnaní"/>
      <sheetName val="N"/>
    </sheetNames>
    <sheetDataSet>
      <sheetData sheetId="0"/>
      <sheetData sheetId="1"/>
      <sheetData sheetId="2">
        <row r="7">
          <cell r="G7" t="str">
            <v>index</v>
          </cell>
        </row>
        <row r="29">
          <cell r="F29">
            <v>76102.904159430662</v>
          </cell>
        </row>
        <row r="30">
          <cell r="F30">
            <v>87014.84157383148</v>
          </cell>
        </row>
        <row r="31">
          <cell r="F31">
            <v>162668.51520657289</v>
          </cell>
        </row>
        <row r="32">
          <cell r="F32">
            <v>85076.440767300781</v>
          </cell>
        </row>
        <row r="33">
          <cell r="F33">
            <v>247868.40237154055</v>
          </cell>
        </row>
        <row r="34">
          <cell r="F34">
            <v>100221.49768288901</v>
          </cell>
        </row>
        <row r="35">
          <cell r="F35">
            <v>347844.75583455694</v>
          </cell>
        </row>
        <row r="36">
          <cell r="F36">
            <v>88346.074230561178</v>
          </cell>
        </row>
        <row r="37">
          <cell r="F37">
            <v>103720.23839932948</v>
          </cell>
        </row>
        <row r="38">
          <cell r="F38">
            <v>191541.83637523011</v>
          </cell>
        </row>
        <row r="39">
          <cell r="F39">
            <v>98066.592000000004</v>
          </cell>
        </row>
        <row r="40">
          <cell r="F40">
            <v>289446.99999999994</v>
          </cell>
        </row>
        <row r="41">
          <cell r="F41">
            <v>114617.47200000002</v>
          </cell>
        </row>
        <row r="42">
          <cell r="F42">
            <v>404171.38800000004</v>
          </cell>
        </row>
        <row r="43">
          <cell r="F43">
            <v>99240.58100000002</v>
          </cell>
        </row>
        <row r="44">
          <cell r="F44">
            <v>115578.37730542777</v>
          </cell>
        </row>
        <row r="45">
          <cell r="F45">
            <v>214778.3470081893</v>
          </cell>
        </row>
        <row r="49">
          <cell r="D49">
            <v>606374.23</v>
          </cell>
          <cell r="E49">
            <v>108.20232381860089</v>
          </cell>
          <cell r="F49">
            <v>444751.55</v>
          </cell>
          <cell r="G49">
            <v>110.04033516593212</v>
          </cell>
        </row>
        <row r="50">
          <cell r="D50">
            <v>144544</v>
          </cell>
          <cell r="E50">
            <v>107.68869604697166</v>
          </cell>
          <cell r="F50">
            <v>107488.462</v>
          </cell>
          <cell r="G50">
            <v>108.31099628487662</v>
          </cell>
        </row>
        <row r="51">
          <cell r="D51">
            <v>161687</v>
          </cell>
          <cell r="E51">
            <v>103.49431823637136</v>
          </cell>
          <cell r="F51">
            <v>119427.508</v>
          </cell>
          <cell r="G51">
            <v>103.33032076095039</v>
          </cell>
        </row>
        <row r="52">
          <cell r="D52">
            <v>306231</v>
          </cell>
          <cell r="E52">
            <v>105.43262888032072</v>
          </cell>
          <cell r="F52">
            <v>226149.11100000003</v>
          </cell>
          <cell r="G52">
            <v>105.29418544755686</v>
          </cell>
        </row>
        <row r="53">
          <cell r="D53">
            <v>157582</v>
          </cell>
          <cell r="E53">
            <v>106.18017653796915</v>
          </cell>
          <cell r="F53">
            <v>115807.73527360386</v>
          </cell>
          <cell r="G53">
            <v>106.80708709141788</v>
          </cell>
        </row>
        <row r="54">
          <cell r="D54">
            <v>463813</v>
          </cell>
          <cell r="E54">
            <v>105.68542723344156</v>
          </cell>
          <cell r="F54">
            <v>342136.43393658171</v>
          </cell>
          <cell r="G54">
            <v>105.79848599551053</v>
          </cell>
        </row>
        <row r="55">
          <cell r="D55">
            <v>181000</v>
          </cell>
          <cell r="E55">
            <v>108.05170244113272</v>
          </cell>
          <cell r="F55">
            <v>129217.38720307632</v>
          </cell>
          <cell r="G55">
            <v>106.62728919570446</v>
          </cell>
        </row>
        <row r="56">
          <cell r="D56">
            <v>644813</v>
          </cell>
          <cell r="E56">
            <v>106.33911668706635</v>
          </cell>
          <cell r="F56">
            <v>471461.93511139398</v>
          </cell>
          <cell r="G56">
            <v>106.00568679555901</v>
          </cell>
        </row>
        <row r="57">
          <cell r="D57">
            <v>154000</v>
          </cell>
          <cell r="E57">
            <v>106.54195262342263</v>
          </cell>
          <cell r="F57">
            <v>114248.97262656235</v>
          </cell>
          <cell r="G57">
            <v>106.28952215035167</v>
          </cell>
        </row>
        <row r="58">
          <cell r="D58">
            <v>172200</v>
          </cell>
          <cell r="E58">
            <v>106.50206881196385</v>
          </cell>
          <cell r="F58">
            <v>126654.66759943514</v>
          </cell>
          <cell r="G58">
            <v>106.05150330980291</v>
          </cell>
        </row>
        <row r="59">
          <cell r="D59">
            <v>326200</v>
          </cell>
          <cell r="E59">
            <v>106.5208943575275</v>
          </cell>
          <cell r="F59">
            <v>240103.67068321165</v>
          </cell>
          <cell r="G59">
            <v>106.17051273007729</v>
          </cell>
        </row>
        <row r="60">
          <cell r="D60">
            <v>167790</v>
          </cell>
          <cell r="E60">
            <v>106.47789722176391</v>
          </cell>
          <cell r="F60">
            <v>122447.91591041876</v>
          </cell>
          <cell r="G60">
            <v>105.73379716054978</v>
          </cell>
        </row>
        <row r="61">
          <cell r="D61">
            <v>493990</v>
          </cell>
          <cell r="E61">
            <v>106.50628593851401</v>
          </cell>
          <cell r="F61">
            <v>362749.95178819523</v>
          </cell>
          <cell r="G61">
            <v>106.02494087356813</v>
          </cell>
        </row>
        <row r="62">
          <cell r="D62">
            <v>192700</v>
          </cell>
          <cell r="E62">
            <v>106.46408839779005</v>
          </cell>
          <cell r="F62">
            <v>135237.73131688475</v>
          </cell>
          <cell r="G62">
            <v>104.65908206636846</v>
          </cell>
        </row>
        <row r="63">
          <cell r="D63">
            <v>686690</v>
          </cell>
          <cell r="F63">
            <v>498257.36185240728</v>
          </cell>
        </row>
        <row r="64">
          <cell r="D64">
            <v>160087.00966499999</v>
          </cell>
          <cell r="F64">
            <v>121816.91600264964</v>
          </cell>
        </row>
        <row r="65">
          <cell r="D65">
            <v>191607.11069999999</v>
          </cell>
          <cell r="F65">
            <v>135047.00912083182</v>
          </cell>
        </row>
        <row r="69">
          <cell r="D69">
            <v>212157.33898500001</v>
          </cell>
        </row>
        <row r="70">
          <cell r="D70">
            <v>731324.85</v>
          </cell>
        </row>
        <row r="71">
          <cell r="D71">
            <v>170492.66529322497</v>
          </cell>
        </row>
        <row r="72">
          <cell r="D72">
            <v>204061.57289549999</v>
          </cell>
        </row>
        <row r="73">
          <cell r="D73">
            <v>374554.23818872496</v>
          </cell>
        </row>
        <row r="74">
          <cell r="D74">
            <v>178359.16104224999</v>
          </cell>
        </row>
        <row r="75">
          <cell r="D75">
            <v>552913.39923097496</v>
          </cell>
        </row>
        <row r="76">
          <cell r="D76">
            <v>225947.56601902499</v>
          </cell>
        </row>
        <row r="77">
          <cell r="D77">
            <v>778860.96524999989</v>
          </cell>
        </row>
        <row r="78">
          <cell r="D78">
            <v>182512.22770373206</v>
          </cell>
        </row>
        <row r="79">
          <cell r="D79">
            <v>218447.70972305984</v>
          </cell>
        </row>
        <row r="80">
          <cell r="D80">
            <v>400959.93742679188</v>
          </cell>
        </row>
        <row r="81">
          <cell r="D81">
            <v>190933.30353656758</v>
          </cell>
        </row>
        <row r="82">
          <cell r="D82">
            <v>591893.24096335948</v>
          </cell>
        </row>
        <row r="83">
          <cell r="D83">
            <v>241876.64347580023</v>
          </cell>
        </row>
        <row r="84">
          <cell r="D84">
            <v>833769.88443915965</v>
          </cell>
        </row>
        <row r="85">
          <cell r="D85">
            <v>197843.25483084557</v>
          </cell>
        </row>
        <row r="96">
          <cell r="G96" t="str">
            <v>index</v>
          </cell>
        </row>
        <row r="97">
          <cell r="G97">
            <v>0</v>
          </cell>
        </row>
        <row r="98">
          <cell r="G98">
            <v>119.50039337753945</v>
          </cell>
        </row>
        <row r="99">
          <cell r="G99">
            <v>113.9013081526122</v>
          </cell>
        </row>
        <row r="100">
          <cell r="G100">
            <v>116.4481439511022</v>
          </cell>
        </row>
        <row r="101">
          <cell r="G101">
            <v>116.29303761826249</v>
          </cell>
        </row>
        <row r="102">
          <cell r="G102">
            <v>110.04033516593212</v>
          </cell>
        </row>
        <row r="103">
          <cell r="G103">
            <v>106.00568679555901</v>
          </cell>
        </row>
        <row r="104">
          <cell r="G104">
            <v>105.68347617176821</v>
          </cell>
        </row>
        <row r="105">
          <cell r="G105">
            <v>106.63217372670189</v>
          </cell>
        </row>
        <row r="106">
          <cell r="G106">
            <v>107.36659212564915</v>
          </cell>
        </row>
        <row r="107">
          <cell r="G107">
            <v>117.83354814287419</v>
          </cell>
        </row>
        <row r="108">
          <cell r="G108">
            <v>106.02948380758686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F"/>
      <sheetName val="G"/>
      <sheetName val="E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S"/>
      <sheetName val="R"/>
      <sheetName val="T"/>
      <sheetName val="U"/>
    </sheetNames>
    <sheetDataSet>
      <sheetData sheetId="0">
        <row r="231">
          <cell r="B231">
            <v>4.3006426731118603</v>
          </cell>
        </row>
      </sheetData>
      <sheetData sheetId="1"/>
      <sheetData sheetId="2"/>
      <sheetData sheetId="3">
        <row r="5">
          <cell r="C5">
            <v>78.952379303778841</v>
          </cell>
          <cell r="D5">
            <v>76.969818711394566</v>
          </cell>
          <cell r="E5">
            <v>75.63855506114011</v>
          </cell>
          <cell r="F5">
            <v>76.758546165588925</v>
          </cell>
          <cell r="G5">
            <v>75.891235535260236</v>
          </cell>
          <cell r="H5">
            <v>75.707617266036124</v>
          </cell>
          <cell r="I5">
            <v>75.63855506114011</v>
          </cell>
        </row>
        <row r="6">
          <cell r="C6">
            <v>6.0239921064931021</v>
          </cell>
          <cell r="D6">
            <v>8.0684310082190862</v>
          </cell>
          <cell r="E6">
            <v>8.244280158368662</v>
          </cell>
          <cell r="F6">
            <v>8.1525188247199871</v>
          </cell>
          <cell r="G6">
            <v>8.5828446889107983</v>
          </cell>
          <cell r="H6">
            <v>8.3462997604853228</v>
          </cell>
          <cell r="I6">
            <v>8.244280158368662</v>
          </cell>
        </row>
        <row r="9">
          <cell r="C9">
            <v>2.3265072963007842</v>
          </cell>
          <cell r="D9">
            <v>2.7887979376956427</v>
          </cell>
          <cell r="E9">
            <v>3.3705896780070774</v>
          </cell>
        </row>
        <row r="10">
          <cell r="C10">
            <v>7.7221347089269328</v>
          </cell>
          <cell r="D10">
            <v>6.7744689398885152</v>
          </cell>
          <cell r="E10">
            <v>6.1613117970638731</v>
          </cell>
          <cell r="F10">
            <v>6.291487281521758</v>
          </cell>
          <cell r="G10">
            <v>6.202757165343435</v>
          </cell>
          <cell r="H10">
            <v>6.1731848458889145</v>
          </cell>
          <cell r="I10">
            <v>6.1613117970638731</v>
          </cell>
        </row>
      </sheetData>
      <sheetData sheetId="4"/>
      <sheetData sheetId="5">
        <row r="5">
          <cell r="D5">
            <v>0.12498393776709303</v>
          </cell>
          <cell r="F5">
            <v>9.2133819109812456E-2</v>
          </cell>
        </row>
        <row r="6">
          <cell r="F6">
            <v>8.7486602076469258E-2</v>
          </cell>
        </row>
        <row r="7">
          <cell r="F7">
            <v>9.0452057801905406E-2</v>
          </cell>
        </row>
        <row r="8">
          <cell r="F8">
            <v>0.70365847820997229</v>
          </cell>
        </row>
        <row r="9">
          <cell r="F9">
            <v>2.6269042801840555E-2</v>
          </cell>
        </row>
      </sheetData>
      <sheetData sheetId="6">
        <row r="5">
          <cell r="C5">
            <v>76.593720266412944</v>
          </cell>
          <cell r="D5">
            <v>74.039987305617259</v>
          </cell>
          <cell r="E5">
            <v>69.983818770226534</v>
          </cell>
          <cell r="F5">
            <v>72.760818517276078</v>
          </cell>
          <cell r="G5">
            <v>72.652033105433603</v>
          </cell>
          <cell r="H5">
            <v>69.791666666666671</v>
          </cell>
          <cell r="I5">
            <v>69.983818770226534</v>
          </cell>
        </row>
        <row r="6">
          <cell r="C6">
            <v>6.914050111005392</v>
          </cell>
          <cell r="D6">
            <v>10.314185972707078</v>
          </cell>
          <cell r="E6">
            <v>12.783171521035598</v>
          </cell>
          <cell r="F6">
            <v>11.673934921167394</v>
          </cell>
          <cell r="G6">
            <v>12.090680100755668</v>
          </cell>
          <cell r="H6">
            <v>13.221153846153847</v>
          </cell>
          <cell r="I6">
            <v>12.783171521035598</v>
          </cell>
        </row>
        <row r="9">
          <cell r="C9">
            <v>1.2686330478908976</v>
          </cell>
          <cell r="D9">
            <v>1.3646461440812441</v>
          </cell>
          <cell r="E9">
            <v>1.6585760517799353</v>
          </cell>
        </row>
        <row r="10">
          <cell r="C10">
            <v>13.637805264827149</v>
          </cell>
          <cell r="D10">
            <v>12.281815296731196</v>
          </cell>
          <cell r="E10">
            <v>12.257281553398059</v>
          </cell>
          <cell r="F10">
            <v>12.177121771217712</v>
          </cell>
          <cell r="G10">
            <v>11.514933429291112</v>
          </cell>
          <cell r="H10">
            <v>12.620192307692308</v>
          </cell>
          <cell r="I10">
            <v>12.257281553398059</v>
          </cell>
        </row>
      </sheetData>
      <sheetData sheetId="7">
        <row r="43">
          <cell r="B43">
            <v>35430</v>
          </cell>
        </row>
        <row r="46">
          <cell r="B46">
            <v>14.38741182289778</v>
          </cell>
          <cell r="C46">
            <v>8.4486264882030628</v>
          </cell>
          <cell r="D46">
            <v>8.0080813491214293</v>
          </cell>
          <cell r="E46">
            <v>4.2302215105587235</v>
          </cell>
          <cell r="F46">
            <v>2.2009391620280483</v>
          </cell>
          <cell r="G46">
            <v>2.7695392771881706</v>
          </cell>
        </row>
        <row r="47">
          <cell r="B47">
            <v>50.662251705314418</v>
          </cell>
          <cell r="C47">
            <v>49.516104051904072</v>
          </cell>
          <cell r="D47">
            <v>48.225587336028966</v>
          </cell>
          <cell r="E47">
            <v>47.451189871649412</v>
          </cell>
          <cell r="F47">
            <v>42.517474989149704</v>
          </cell>
          <cell r="G47">
            <v>42.805933636343717</v>
          </cell>
        </row>
        <row r="48">
          <cell r="B48">
            <v>76.634575590744888</v>
          </cell>
          <cell r="C48">
            <v>64.853105067732713</v>
          </cell>
          <cell r="D48">
            <v>65.792475549270463</v>
          </cell>
          <cell r="E48">
            <v>68.613192356886699</v>
          </cell>
          <cell r="F48">
            <v>58.445732363360847</v>
          </cell>
          <cell r="G48">
            <v>56.552924479747247</v>
          </cell>
        </row>
        <row r="49">
          <cell r="B49">
            <v>17.274783816087965</v>
          </cell>
          <cell r="C49">
            <v>8.8354841523467087</v>
          </cell>
          <cell r="D49">
            <v>8.4049563149713826</v>
          </cell>
          <cell r="E49">
            <v>8.0558917722281045</v>
          </cell>
          <cell r="F49">
            <v>7.9420727362703056</v>
          </cell>
          <cell r="G49">
            <v>7.6135920970760909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29">
          <cell r="F29">
            <v>30.395759038699278</v>
          </cell>
        </row>
        <row r="30">
          <cell r="F30">
            <v>35.360629504509163</v>
          </cell>
        </row>
        <row r="31">
          <cell r="F31">
            <v>45.551992026904607</v>
          </cell>
        </row>
        <row r="32">
          <cell r="F32">
            <v>49.198942556577876</v>
          </cell>
        </row>
        <row r="33">
          <cell r="F33">
            <v>56.982013828046668</v>
          </cell>
        </row>
        <row r="34">
          <cell r="F34">
            <v>63.948731177498487</v>
          </cell>
        </row>
        <row r="35">
          <cell r="F35">
            <v>100</v>
          </cell>
        </row>
      </sheetData>
      <sheetData sheetId="15">
        <row r="39">
          <cell r="J39" t="str">
            <v xml:space="preserve">   velké banky</v>
          </cell>
        </row>
        <row r="40">
          <cell r="J40" t="str">
            <v xml:space="preserve">   malé banky</v>
          </cell>
        </row>
        <row r="41">
          <cell r="J41" t="str">
            <v xml:space="preserve">   zahraniční banky</v>
          </cell>
        </row>
        <row r="42">
          <cell r="J42" t="str">
            <v xml:space="preserve">   pobočky zahraničních bank</v>
          </cell>
        </row>
        <row r="43">
          <cell r="J43" t="str">
            <v xml:space="preserve">   specializované banky</v>
          </cell>
        </row>
        <row r="44">
          <cell r="J44" t="str">
            <v xml:space="preserve">   banky v nucené správě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</sheetNames>
    <sheetDataSet>
      <sheetData sheetId="0"/>
      <sheetData sheetId="1" refreshError="1"/>
      <sheetData sheetId="2">
        <row r="121">
          <cell r="G121" t="str">
            <v xml:space="preserve"> 3/97</v>
          </cell>
        </row>
        <row r="122">
          <cell r="G122" t="str">
            <v xml:space="preserve"> 4</v>
          </cell>
        </row>
        <row r="123">
          <cell r="G123">
            <v>5</v>
          </cell>
        </row>
        <row r="124">
          <cell r="G124">
            <v>6</v>
          </cell>
        </row>
        <row r="125">
          <cell r="G125">
            <v>7</v>
          </cell>
        </row>
        <row r="126">
          <cell r="G126">
            <v>8</v>
          </cell>
        </row>
        <row r="127">
          <cell r="G127">
            <v>9</v>
          </cell>
        </row>
        <row r="128">
          <cell r="G128">
            <v>10</v>
          </cell>
        </row>
        <row r="129">
          <cell r="G129">
            <v>11</v>
          </cell>
        </row>
        <row r="130">
          <cell r="G130">
            <v>12</v>
          </cell>
        </row>
        <row r="131">
          <cell r="G131" t="str">
            <v xml:space="preserve"> 1/98</v>
          </cell>
        </row>
        <row r="132">
          <cell r="G132">
            <v>2</v>
          </cell>
        </row>
        <row r="133">
          <cell r="G133">
            <v>3</v>
          </cell>
        </row>
        <row r="134">
          <cell r="G134">
            <v>4</v>
          </cell>
        </row>
        <row r="135">
          <cell r="G135">
            <v>5</v>
          </cell>
        </row>
        <row r="136">
          <cell r="G136">
            <v>6</v>
          </cell>
        </row>
        <row r="137">
          <cell r="G137">
            <v>7</v>
          </cell>
        </row>
        <row r="138">
          <cell r="G138">
            <v>8</v>
          </cell>
        </row>
      </sheetData>
      <sheetData sheetId="3">
        <row r="150">
          <cell r="D150">
            <v>1</v>
          </cell>
          <cell r="E150">
            <v>96.6</v>
          </cell>
          <cell r="F150">
            <v>98.9</v>
          </cell>
          <cell r="G150">
            <v>102.8</v>
          </cell>
        </row>
        <row r="151">
          <cell r="D151">
            <v>2</v>
          </cell>
          <cell r="E151">
            <v>100.6</v>
          </cell>
          <cell r="F151">
            <v>98.8</v>
          </cell>
          <cell r="G151">
            <v>105.3</v>
          </cell>
        </row>
        <row r="152">
          <cell r="D152">
            <v>3</v>
          </cell>
          <cell r="E152">
            <v>106.9</v>
          </cell>
          <cell r="F152">
            <v>106</v>
          </cell>
          <cell r="G152">
            <v>118.7</v>
          </cell>
        </row>
        <row r="153">
          <cell r="D153">
            <v>4</v>
          </cell>
          <cell r="E153">
            <v>99.4</v>
          </cell>
          <cell r="F153">
            <v>110</v>
          </cell>
          <cell r="G153">
            <v>111</v>
          </cell>
        </row>
        <row r="154">
          <cell r="D154">
            <v>5</v>
          </cell>
          <cell r="E154">
            <v>101.3</v>
          </cell>
          <cell r="F154">
            <v>102.6</v>
          </cell>
          <cell r="G154">
            <v>107.4</v>
          </cell>
        </row>
        <row r="155">
          <cell r="D155">
            <v>6</v>
          </cell>
          <cell r="E155">
            <v>99.2</v>
          </cell>
          <cell r="F155">
            <v>112.7</v>
          </cell>
          <cell r="G155">
            <v>115</v>
          </cell>
        </row>
        <row r="156">
          <cell r="D156">
            <v>7</v>
          </cell>
          <cell r="E156">
            <v>89.4</v>
          </cell>
          <cell r="F156">
            <v>96.3</v>
          </cell>
          <cell r="G156">
            <v>99.7</v>
          </cell>
        </row>
        <row r="157">
          <cell r="D157">
            <v>8</v>
          </cell>
          <cell r="E157">
            <v>92.9</v>
          </cell>
          <cell r="F157">
            <v>101.3</v>
          </cell>
          <cell r="G157">
            <v>99.2</v>
          </cell>
        </row>
        <row r="158">
          <cell r="D158">
            <v>9</v>
          </cell>
          <cell r="E158">
            <v>104.2</v>
          </cell>
          <cell r="F158">
            <v>117.6</v>
          </cell>
          <cell r="G158">
            <v>114.1</v>
          </cell>
        </row>
        <row r="159">
          <cell r="D159">
            <v>10</v>
          </cell>
          <cell r="E159">
            <v>111</v>
          </cell>
          <cell r="F159">
            <v>121.9</v>
          </cell>
          <cell r="G159">
            <v>113</v>
          </cell>
        </row>
        <row r="160">
          <cell r="D160">
            <v>11</v>
          </cell>
          <cell r="E160">
            <v>110.7</v>
          </cell>
          <cell r="F160">
            <v>123.5</v>
          </cell>
          <cell r="G160">
            <v>103</v>
          </cell>
        </row>
        <row r="161">
          <cell r="D161">
            <v>12</v>
          </cell>
          <cell r="E161">
            <v>108.3</v>
          </cell>
          <cell r="F161">
            <v>105.4</v>
          </cell>
          <cell r="G161">
            <v>96.1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_Q"/>
      <sheetName val="počet prac_M"/>
      <sheetName val="mzdové prost_Q"/>
      <sheetName val="mzdove prost_M"/>
      <sheetName val="pracovni"/>
      <sheetName val="průměrné mzdy_Q"/>
      <sheetName val="průměrná mzda_M"/>
      <sheetName val="kol_smlouvy"/>
      <sheetName val="R a N mzdy"/>
      <sheetName val="nepodnik_mzdy"/>
      <sheetName val="PP"/>
      <sheetName val="Výroba"/>
      <sheetName val="prid hodnota"/>
      <sheetName val="PH a mzda"/>
      <sheetName val="Pocet_dni"/>
      <sheetName val="Fin_ukazatele"/>
      <sheetName val="nezaměstnaní"/>
      <sheetName val="Prumysl_baze"/>
      <sheetName val="Stavebnictvi1_baze"/>
      <sheetName val="Stavebnictvi2_baze"/>
      <sheetName val="Pridana hodnota_odv"/>
      <sheetName val="PHamzda"/>
      <sheetName val="RozdílNH_20"/>
      <sheetName val="Velke_banky"/>
      <sheetName val="ROPO"/>
      <sheetName val="Teorie"/>
      <sheetName val="N"/>
      <sheetName val="odvětví"/>
      <sheetName val="Mzda_ČD_NH"/>
      <sheetName val="Pocet_obyvatel"/>
      <sheetName val="Vyvoj predikce"/>
      <sheetName val="počet prac"/>
      <sheetName val="mzdové prost"/>
      <sheetName val="průměrné mzdy"/>
      <sheetName val="zmena stavu"/>
      <sheetName val="K"/>
      <sheetName val="produkt a mzda"/>
      <sheetName val="Nezamest_baze"/>
      <sheetName val="Nepodnik_mzda_graf"/>
      <sheetName val="Mzd_ prost_ NU"/>
      <sheetName val="Tvs NT"/>
      <sheetName val="Trexima"/>
    </sheetNames>
    <sheetDataSet>
      <sheetData sheetId="0"/>
      <sheetData sheetId="1"/>
      <sheetData sheetId="2"/>
      <sheetData sheetId="3"/>
      <sheetData sheetId="4">
        <row r="111">
          <cell r="AL111">
            <v>16.399999999999999</v>
          </cell>
          <cell r="AN111">
            <v>16.067857142857143</v>
          </cell>
        </row>
        <row r="112">
          <cell r="AL112">
            <v>15.3</v>
          </cell>
          <cell r="AN112">
            <v>15.35</v>
          </cell>
        </row>
        <row r="113">
          <cell r="AL113">
            <v>14.7</v>
          </cell>
          <cell r="AN113">
            <v>14.632142857142858</v>
          </cell>
        </row>
        <row r="114">
          <cell r="AL114">
            <v>13.1</v>
          </cell>
          <cell r="AN114">
            <v>13.914285714285715</v>
          </cell>
        </row>
        <row r="115">
          <cell r="AL115">
            <v>13.4</v>
          </cell>
          <cell r="AN115">
            <v>13.196428571428571</v>
          </cell>
        </row>
        <row r="116">
          <cell r="AL116">
            <v>12.5</v>
          </cell>
          <cell r="AN116">
            <v>12.478571428571428</v>
          </cell>
        </row>
        <row r="117">
          <cell r="AL117">
            <v>12</v>
          </cell>
          <cell r="AN117">
            <v>11.760714285714286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01">
          <cell r="H201" t="str">
            <v>v  Kč</v>
          </cell>
        </row>
        <row r="226">
          <cell r="H226" t="str">
            <v>zemědělství</v>
          </cell>
          <cell r="R226" t="str">
            <v>stavebnictví</v>
          </cell>
        </row>
        <row r="227">
          <cell r="H227" t="str">
            <v>v  Kč</v>
          </cell>
          <cell r="R227" t="str">
            <v>v  Kč</v>
          </cell>
        </row>
      </sheetData>
      <sheetData sheetId="14"/>
      <sheetData sheetId="15"/>
      <sheetData sheetId="16">
        <row r="145">
          <cell r="N145">
            <v>1.4799999999999998</v>
          </cell>
        </row>
        <row r="146">
          <cell r="N146">
            <v>2.2633333333333336</v>
          </cell>
        </row>
        <row r="147">
          <cell r="N147">
            <v>3.4166666666666665</v>
          </cell>
        </row>
        <row r="148">
          <cell r="N148">
            <v>4.04</v>
          </cell>
        </row>
        <row r="149">
          <cell r="N149">
            <v>4.0866666666666669</v>
          </cell>
        </row>
        <row r="150">
          <cell r="N150">
            <v>2.9233333333333333</v>
          </cell>
        </row>
        <row r="151">
          <cell r="N151">
            <v>2.6433333333333331</v>
          </cell>
        </row>
        <row r="152">
          <cell r="N152">
            <v>2.5033333333333334</v>
          </cell>
        </row>
        <row r="153">
          <cell r="N153">
            <v>2.9500000000000006</v>
          </cell>
        </row>
        <row r="154">
          <cell r="N154">
            <v>2.64</v>
          </cell>
        </row>
        <row r="155">
          <cell r="N155">
            <v>3</v>
          </cell>
        </row>
        <row r="156">
          <cell r="N156">
            <v>3.36</v>
          </cell>
        </row>
        <row r="157">
          <cell r="N157">
            <v>3.67</v>
          </cell>
        </row>
        <row r="158">
          <cell r="N158">
            <v>3.1666666666666665</v>
          </cell>
        </row>
        <row r="159">
          <cell r="N159">
            <v>3.2000000000000006</v>
          </cell>
        </row>
        <row r="160">
          <cell r="N160">
            <v>3.1333333333333333</v>
          </cell>
        </row>
        <row r="161">
          <cell r="N161">
            <v>3.2766666666666668</v>
          </cell>
        </row>
        <row r="162">
          <cell r="N162">
            <v>2.813333333333333</v>
          </cell>
        </row>
        <row r="163">
          <cell r="N163">
            <v>2.9533333333333331</v>
          </cell>
        </row>
        <row r="164">
          <cell r="N164">
            <v>2.8566666666666669</v>
          </cell>
        </row>
        <row r="165">
          <cell r="N165">
            <v>3.1033333333333331</v>
          </cell>
        </row>
        <row r="166">
          <cell r="N166">
            <v>2.7566666666666664</v>
          </cell>
        </row>
        <row r="167">
          <cell r="N167">
            <v>3.1</v>
          </cell>
        </row>
        <row r="168">
          <cell r="N168">
            <v>3.36</v>
          </cell>
        </row>
        <row r="169">
          <cell r="N169">
            <v>4</v>
          </cell>
        </row>
        <row r="170">
          <cell r="N170">
            <v>3.86</v>
          </cell>
        </row>
        <row r="171">
          <cell r="N171">
            <v>4.556</v>
          </cell>
        </row>
        <row r="172">
          <cell r="N172">
            <v>5.0173333333333332</v>
          </cell>
        </row>
        <row r="173">
          <cell r="N173">
            <v>5.5633333333333326</v>
          </cell>
        </row>
        <row r="174">
          <cell r="N174">
            <v>5.4433333333333325</v>
          </cell>
        </row>
        <row r="175">
          <cell r="N175">
            <v>6.41</v>
          </cell>
        </row>
        <row r="176">
          <cell r="N176">
            <v>7.086666666666666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4">
          <cell r="R4">
            <v>11.250741437836922</v>
          </cell>
        </row>
        <row r="5">
          <cell r="R5">
            <v>14.751565485776922</v>
          </cell>
        </row>
        <row r="6">
          <cell r="R6">
            <v>12.692668045012667</v>
          </cell>
        </row>
        <row r="7">
          <cell r="R7">
            <v>12.826567010724673</v>
          </cell>
        </row>
        <row r="8">
          <cell r="R8">
            <v>7.0964998736151017</v>
          </cell>
        </row>
        <row r="9">
          <cell r="R9">
            <v>1.8378133989828029</v>
          </cell>
        </row>
        <row r="10">
          <cell r="R10">
            <v>11.756299454737885</v>
          </cell>
        </row>
        <row r="11">
          <cell r="R11">
            <v>11.557812073659434</v>
          </cell>
        </row>
        <row r="12">
          <cell r="R12">
            <v>-1.9894664624444403</v>
          </cell>
        </row>
        <row r="13">
          <cell r="R13">
            <v>19.077949476261693</v>
          </cell>
        </row>
        <row r="14">
          <cell r="R14">
            <v>9.000362248303972</v>
          </cell>
        </row>
        <row r="15">
          <cell r="R15">
            <v>-3.1218098499434035</v>
          </cell>
        </row>
        <row r="16">
          <cell r="R16">
            <v>7.094100447902008</v>
          </cell>
        </row>
        <row r="17">
          <cell r="R17">
            <v>-6.805914162705804</v>
          </cell>
        </row>
        <row r="18">
          <cell r="R18">
            <v>0.52960916350532727</v>
          </cell>
        </row>
        <row r="19">
          <cell r="R19">
            <v>8.1221239454824428</v>
          </cell>
        </row>
        <row r="20">
          <cell r="R20">
            <v>7.6672494593983203</v>
          </cell>
        </row>
        <row r="21">
          <cell r="R21">
            <v>11.255907369177322</v>
          </cell>
        </row>
        <row r="22">
          <cell r="R22">
            <v>21.357533214730609</v>
          </cell>
        </row>
        <row r="23">
          <cell r="R23">
            <v>12.290380029006187</v>
          </cell>
        </row>
        <row r="24">
          <cell r="R24">
            <v>14.219322521435615</v>
          </cell>
        </row>
        <row r="25">
          <cell r="R25">
            <v>3.8232643480890403</v>
          </cell>
        </row>
        <row r="26">
          <cell r="R26">
            <v>14.501702314581522</v>
          </cell>
        </row>
        <row r="27">
          <cell r="R27">
            <v>-1.9914018004014338</v>
          </cell>
        </row>
        <row r="28">
          <cell r="R28">
            <v>-17.596322516531984</v>
          </cell>
        </row>
        <row r="29">
          <cell r="R29">
            <v>-1.0180418124235615</v>
          </cell>
        </row>
        <row r="30">
          <cell r="R30">
            <v>3.4055815004519445</v>
          </cell>
        </row>
        <row r="31">
          <cell r="R31">
            <v>4.0455035383880613</v>
          </cell>
        </row>
        <row r="32">
          <cell r="R32">
            <v>0.81169596521041854</v>
          </cell>
        </row>
      </sheetData>
      <sheetData sheetId="37"/>
      <sheetData sheetId="38"/>
      <sheetData sheetId="39"/>
      <sheetData sheetId="40"/>
      <sheetData sheetId="4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6">
          <cell r="E6">
            <v>7.8</v>
          </cell>
          <cell r="K6">
            <v>7</v>
          </cell>
        </row>
        <row r="7">
          <cell r="E7">
            <v>8.3000000000000007</v>
          </cell>
          <cell r="K7">
            <v>7.4</v>
          </cell>
        </row>
        <row r="8">
          <cell r="B8" t="str">
            <v>3/95</v>
          </cell>
          <cell r="E8">
            <v>8.3000000000000007</v>
          </cell>
          <cell r="K8">
            <v>7.7</v>
          </cell>
        </row>
        <row r="9">
          <cell r="E9">
            <v>8.9</v>
          </cell>
          <cell r="K9">
            <v>7.7</v>
          </cell>
        </row>
        <row r="10">
          <cell r="E10">
            <v>9.3000000000000007</v>
          </cell>
          <cell r="K10">
            <v>7.6</v>
          </cell>
        </row>
        <row r="11">
          <cell r="B11" t="str">
            <v>6/95</v>
          </cell>
          <cell r="E11">
            <v>9.6</v>
          </cell>
          <cell r="K11">
            <v>7.4</v>
          </cell>
        </row>
        <row r="12">
          <cell r="E12">
            <v>9.6999999999999993</v>
          </cell>
          <cell r="K12">
            <v>7.6</v>
          </cell>
        </row>
        <row r="13">
          <cell r="E13">
            <v>9.6</v>
          </cell>
          <cell r="K13">
            <v>7.8</v>
          </cell>
        </row>
        <row r="14">
          <cell r="B14" t="str">
            <v>9/95</v>
          </cell>
          <cell r="E14">
            <v>9.3000000000000007</v>
          </cell>
          <cell r="K14">
            <v>7.8</v>
          </cell>
        </row>
        <row r="15">
          <cell r="E15">
            <v>8.9</v>
          </cell>
          <cell r="K15">
            <v>7.8</v>
          </cell>
        </row>
        <row r="16">
          <cell r="E16">
            <v>8.9</v>
          </cell>
          <cell r="K16">
            <v>7.7</v>
          </cell>
        </row>
        <row r="17">
          <cell r="B17" t="str">
            <v>12/95</v>
          </cell>
          <cell r="E17">
            <v>8.6999999999999993</v>
          </cell>
          <cell r="K17">
            <v>7.2</v>
          </cell>
        </row>
        <row r="18">
          <cell r="E18">
            <v>8.5</v>
          </cell>
          <cell r="K18">
            <v>6.3</v>
          </cell>
        </row>
        <row r="19">
          <cell r="E19">
            <v>8.3000000000000007</v>
          </cell>
          <cell r="K19">
            <v>5.7</v>
          </cell>
        </row>
        <row r="20">
          <cell r="B20" t="str">
            <v>3/96</v>
          </cell>
          <cell r="E20">
            <v>8.1999999999999993</v>
          </cell>
          <cell r="K20">
            <v>5.2</v>
          </cell>
        </row>
        <row r="21">
          <cell r="E21">
            <v>7.5</v>
          </cell>
          <cell r="K21">
            <v>5.2</v>
          </cell>
        </row>
        <row r="22">
          <cell r="E22">
            <v>7.3</v>
          </cell>
          <cell r="K22">
            <v>5.0999999999999996</v>
          </cell>
        </row>
        <row r="23">
          <cell r="B23" t="str">
            <v>6/96</v>
          </cell>
          <cell r="E23">
            <v>7.1</v>
          </cell>
          <cell r="K23">
            <v>4.8</v>
          </cell>
        </row>
        <row r="24">
          <cell r="E24">
            <v>7.3</v>
          </cell>
          <cell r="K24">
            <v>4.4000000000000004</v>
          </cell>
        </row>
        <row r="25">
          <cell r="E25">
            <v>7.2</v>
          </cell>
          <cell r="K25">
            <v>4.2</v>
          </cell>
        </row>
        <row r="26">
          <cell r="B26" t="str">
            <v>9/96</v>
          </cell>
          <cell r="E26">
            <v>7</v>
          </cell>
          <cell r="K26">
            <v>3.9</v>
          </cell>
        </row>
        <row r="27">
          <cell r="E27">
            <v>6.7</v>
          </cell>
          <cell r="K27">
            <v>4.0999999999999996</v>
          </cell>
        </row>
        <row r="28">
          <cell r="E28">
            <v>6.4</v>
          </cell>
          <cell r="K28">
            <v>4.2</v>
          </cell>
        </row>
        <row r="29">
          <cell r="B29" t="str">
            <v>12/96</v>
          </cell>
          <cell r="E29">
            <v>6.5</v>
          </cell>
          <cell r="K29">
            <v>4.4000000000000004</v>
          </cell>
        </row>
        <row r="30">
          <cell r="E30">
            <v>6.2</v>
          </cell>
          <cell r="K30">
            <v>4.5</v>
          </cell>
        </row>
        <row r="31">
          <cell r="E31">
            <v>6.3</v>
          </cell>
          <cell r="K31">
            <v>4.2</v>
          </cell>
        </row>
        <row r="32">
          <cell r="B32" t="str">
            <v>3/97</v>
          </cell>
          <cell r="E32">
            <v>6.1</v>
          </cell>
          <cell r="K32">
            <v>4.3</v>
          </cell>
        </row>
        <row r="33">
          <cell r="E33">
            <v>6.3</v>
          </cell>
          <cell r="K33">
            <v>4.3</v>
          </cell>
        </row>
        <row r="34">
          <cell r="E34">
            <v>6.1</v>
          </cell>
          <cell r="K34">
            <v>4.0999999999999996</v>
          </cell>
        </row>
        <row r="35">
          <cell r="B35" t="str">
            <v>6/97</v>
          </cell>
          <cell r="E35">
            <v>6.4</v>
          </cell>
          <cell r="K35">
            <v>4.5</v>
          </cell>
        </row>
        <row r="36">
          <cell r="E36">
            <v>6.5</v>
          </cell>
          <cell r="K36">
            <v>5.0999999999999996</v>
          </cell>
        </row>
        <row r="37">
          <cell r="E37">
            <v>7.3</v>
          </cell>
          <cell r="K37">
            <v>5.7</v>
          </cell>
        </row>
        <row r="38">
          <cell r="B38" t="str">
            <v>9/97</v>
          </cell>
          <cell r="E38">
            <v>7.5</v>
          </cell>
          <cell r="K38">
            <v>5.8</v>
          </cell>
        </row>
        <row r="39">
          <cell r="E39">
            <v>7.7</v>
          </cell>
          <cell r="K39">
            <v>5.6</v>
          </cell>
        </row>
        <row r="40">
          <cell r="E40">
            <v>7.6</v>
          </cell>
          <cell r="K40">
            <v>5.5</v>
          </cell>
        </row>
        <row r="41">
          <cell r="B41" t="str">
            <v>12/97</v>
          </cell>
          <cell r="E41">
            <v>7.6</v>
          </cell>
          <cell r="K41">
            <v>5.7</v>
          </cell>
        </row>
        <row r="42">
          <cell r="E42">
            <v>8.5</v>
          </cell>
          <cell r="K42">
            <v>6.1</v>
          </cell>
        </row>
        <row r="43">
          <cell r="E43">
            <v>8.6</v>
          </cell>
          <cell r="K43">
            <v>6.6</v>
          </cell>
        </row>
        <row r="44">
          <cell r="B44" t="str">
            <v>3/98</v>
          </cell>
          <cell r="E44">
            <v>8.4</v>
          </cell>
          <cell r="K44">
            <v>6.5</v>
          </cell>
        </row>
        <row r="45">
          <cell r="E45">
            <v>7.9</v>
          </cell>
          <cell r="K45">
            <v>6.2</v>
          </cell>
        </row>
        <row r="46">
          <cell r="E46">
            <v>7.7</v>
          </cell>
          <cell r="K46">
            <v>6.2</v>
          </cell>
        </row>
        <row r="47">
          <cell r="B47" t="str">
            <v xml:space="preserve">  6/98</v>
          </cell>
          <cell r="E47">
            <v>6.9</v>
          </cell>
          <cell r="K47">
            <v>5.6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loomberg"/>
    </sheetNames>
    <sheetDataSet>
      <sheetData sheetId="0" refreshError="1">
        <row r="7">
          <cell r="A7" t="e">
            <v>#NAME?</v>
          </cell>
          <cell r="V7" t="e">
            <v>#NAME?</v>
          </cell>
          <cell r="Y7" t="e">
            <v>#NAME?</v>
          </cell>
          <cell r="AB7" t="e">
            <v>#NAME?</v>
          </cell>
          <cell r="AE7" t="e">
            <v>#NAME?</v>
          </cell>
          <cell r="AH7" t="e">
            <v>#NAME?</v>
          </cell>
          <cell r="AK7" t="e">
            <v>#NAME?</v>
          </cell>
          <cell r="AN7" t="e">
            <v>#NAME?</v>
          </cell>
          <cell r="AQ7" t="e">
            <v>#NAME?</v>
          </cell>
          <cell r="AT7" t="e">
            <v>#NAME?</v>
          </cell>
          <cell r="AW7" t="e">
            <v>#NAME?</v>
          </cell>
          <cell r="AZ7" t="e">
            <v>#NAME?</v>
          </cell>
          <cell r="BC7" t="e">
            <v>#NAME?</v>
          </cell>
          <cell r="BF7" t="e">
            <v>#NAME?</v>
          </cell>
          <cell r="BI7" t="e">
            <v>#NAME?</v>
          </cell>
          <cell r="BL7" t="e">
            <v>#NAME?</v>
          </cell>
          <cell r="BO7" t="e">
            <v>#NAME?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_IP"/>
      <sheetName val="G_China Steel"/>
      <sheetName val="G_SA Manufacturing"/>
      <sheetName val="industrial production"/>
      <sheetName val="SA Manufacturing"/>
      <sheetName val="G_Shipping Index"/>
      <sheetName val="Shipping index"/>
      <sheetName val="G_PMI"/>
      <sheetName val="PMI"/>
      <sheetName val="G_GDP"/>
      <sheetName val="GDP"/>
      <sheetName val="WB"/>
      <sheetName val="OECD"/>
      <sheetName val="WB-OECD"/>
      <sheetName val="WEO"/>
      <sheetName val="Chart1"/>
      <sheetName val="WEO April0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e">
            <v>#NAME?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umption"/>
      <sheetName val="Investment"/>
      <sheetName val="Govt"/>
      <sheetName val="BOP"/>
      <sheetName val="GDP"/>
      <sheetName val="Rand-Annual"/>
      <sheetName val="Rand-Quarterly"/>
      <sheetName val="M3 &amp; Credit"/>
      <sheetName val="Inflation"/>
      <sheetName val="Foreign debt"/>
      <sheetName val="Labour"/>
      <sheetName val="TSE Q-%"/>
      <sheetName val="TSE-Update"/>
      <sheetName val="TSE DataA GDFI"/>
      <sheetName val="TSE DataA BOP"/>
      <sheetName val="TSE DataM"/>
      <sheetName val="Bloomberg"/>
      <sheetName val="ENESummary"/>
      <sheetName val="Information"/>
      <sheetName val="Settings"/>
      <sheetName val="ASSESSMENT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6">
          <cell r="C6" t="e">
            <v>#NAME?</v>
          </cell>
          <cell r="I6">
            <v>26023</v>
          </cell>
        </row>
        <row r="90">
          <cell r="C90" t="e">
            <v>#NAME?</v>
          </cell>
        </row>
      </sheetData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2"/>
      <sheetName val="List2"/>
      <sheetName val="List1"/>
      <sheetName val="A"/>
      <sheetName val="Graf I.2"/>
      <sheetName val="Graf I.3"/>
    </sheetNames>
    <sheetDataSet>
      <sheetData sheetId="0" refreshError="1"/>
      <sheetData sheetId="1"/>
      <sheetData sheetId="2"/>
      <sheetData sheetId="3">
        <row r="2">
          <cell r="A2">
            <v>37623</v>
          </cell>
          <cell r="B2">
            <v>348322</v>
          </cell>
          <cell r="F2">
            <v>467625487</v>
          </cell>
        </row>
        <row r="3">
          <cell r="A3">
            <v>37624</v>
          </cell>
          <cell r="B3">
            <v>873542</v>
          </cell>
          <cell r="F3">
            <v>450176564</v>
          </cell>
        </row>
        <row r="4">
          <cell r="A4">
            <v>37627</v>
          </cell>
          <cell r="B4">
            <v>1076886</v>
          </cell>
          <cell r="F4">
            <v>420474331</v>
          </cell>
        </row>
        <row r="5">
          <cell r="A5">
            <v>37628</v>
          </cell>
          <cell r="B5">
            <v>973326</v>
          </cell>
          <cell r="F5">
            <v>417365244</v>
          </cell>
        </row>
        <row r="6">
          <cell r="A6">
            <v>37629</v>
          </cell>
          <cell r="B6">
            <v>908829</v>
          </cell>
          <cell r="F6">
            <v>417807659</v>
          </cell>
        </row>
        <row r="7">
          <cell r="A7">
            <v>37630</v>
          </cell>
          <cell r="B7">
            <v>1214382</v>
          </cell>
          <cell r="F7">
            <v>381525530</v>
          </cell>
        </row>
        <row r="8">
          <cell r="A8">
            <v>37631</v>
          </cell>
          <cell r="B8">
            <v>1684840</v>
          </cell>
          <cell r="F8">
            <v>421498815</v>
          </cell>
        </row>
        <row r="9">
          <cell r="A9">
            <v>37634</v>
          </cell>
          <cell r="B9">
            <v>2025258</v>
          </cell>
          <cell r="F9">
            <v>488618395</v>
          </cell>
        </row>
        <row r="10">
          <cell r="A10">
            <v>37635</v>
          </cell>
          <cell r="B10">
            <v>1448211</v>
          </cell>
          <cell r="F10">
            <v>371948033</v>
          </cell>
        </row>
        <row r="11">
          <cell r="A11">
            <v>37636</v>
          </cell>
          <cell r="B11">
            <v>2439651</v>
          </cell>
          <cell r="F11">
            <v>380849220</v>
          </cell>
        </row>
        <row r="12">
          <cell r="A12">
            <v>37637</v>
          </cell>
          <cell r="B12">
            <v>1984704</v>
          </cell>
          <cell r="F12">
            <v>355082274</v>
          </cell>
        </row>
        <row r="13">
          <cell r="A13">
            <v>37638</v>
          </cell>
          <cell r="B13">
            <v>919089</v>
          </cell>
          <cell r="F13">
            <v>424253844</v>
          </cell>
        </row>
        <row r="14">
          <cell r="A14">
            <v>37641</v>
          </cell>
          <cell r="B14">
            <v>1977461</v>
          </cell>
          <cell r="F14">
            <v>378071202</v>
          </cell>
        </row>
        <row r="15">
          <cell r="A15">
            <v>37642</v>
          </cell>
          <cell r="B15">
            <v>1350605</v>
          </cell>
          <cell r="F15">
            <v>519601570</v>
          </cell>
        </row>
        <row r="16">
          <cell r="A16">
            <v>37643</v>
          </cell>
          <cell r="B16">
            <v>630136</v>
          </cell>
          <cell r="F16">
            <v>424764869</v>
          </cell>
        </row>
        <row r="17">
          <cell r="A17">
            <v>37644</v>
          </cell>
          <cell r="B17">
            <v>663163</v>
          </cell>
          <cell r="F17">
            <v>397655053</v>
          </cell>
        </row>
        <row r="18">
          <cell r="A18">
            <v>37645</v>
          </cell>
          <cell r="B18">
            <v>551180</v>
          </cell>
          <cell r="F18">
            <v>399076428</v>
          </cell>
        </row>
        <row r="19">
          <cell r="A19">
            <v>37648</v>
          </cell>
          <cell r="B19">
            <v>110489</v>
          </cell>
          <cell r="F19">
            <v>401255669</v>
          </cell>
        </row>
        <row r="20">
          <cell r="A20">
            <v>37649</v>
          </cell>
          <cell r="B20">
            <v>836862</v>
          </cell>
          <cell r="F20">
            <v>316658422</v>
          </cell>
        </row>
        <row r="21">
          <cell r="A21">
            <v>37650</v>
          </cell>
          <cell r="B21">
            <v>610613</v>
          </cell>
          <cell r="F21">
            <v>329300929</v>
          </cell>
        </row>
        <row r="22">
          <cell r="A22">
            <v>37651</v>
          </cell>
          <cell r="B22">
            <v>539685</v>
          </cell>
          <cell r="F22">
            <v>340156728</v>
          </cell>
        </row>
        <row r="23">
          <cell r="A23">
            <v>37652</v>
          </cell>
          <cell r="B23">
            <v>583124</v>
          </cell>
          <cell r="D23">
            <v>23750358</v>
          </cell>
          <cell r="F23">
            <v>418656671</v>
          </cell>
        </row>
        <row r="24">
          <cell r="A24">
            <v>37655</v>
          </cell>
          <cell r="B24">
            <v>709573</v>
          </cell>
          <cell r="F24">
            <v>400311460</v>
          </cell>
        </row>
        <row r="25">
          <cell r="A25">
            <v>37656</v>
          </cell>
          <cell r="B25">
            <v>884121</v>
          </cell>
          <cell r="F25">
            <v>401237283</v>
          </cell>
        </row>
        <row r="26">
          <cell r="A26">
            <v>37657</v>
          </cell>
          <cell r="B26">
            <v>1106424</v>
          </cell>
          <cell r="F26">
            <v>399188607</v>
          </cell>
        </row>
        <row r="27">
          <cell r="A27">
            <v>37658</v>
          </cell>
          <cell r="B27">
            <v>923557</v>
          </cell>
          <cell r="F27">
            <v>395467680</v>
          </cell>
        </row>
        <row r="28">
          <cell r="A28">
            <v>37659</v>
          </cell>
          <cell r="B28">
            <v>925350</v>
          </cell>
          <cell r="F28">
            <v>408936841</v>
          </cell>
        </row>
        <row r="29">
          <cell r="A29">
            <v>37662</v>
          </cell>
          <cell r="B29">
            <v>1748895</v>
          </cell>
          <cell r="F29">
            <v>414554460</v>
          </cell>
        </row>
        <row r="30">
          <cell r="A30">
            <v>37663</v>
          </cell>
          <cell r="B30">
            <v>1733719</v>
          </cell>
          <cell r="F30">
            <v>325454011</v>
          </cell>
        </row>
        <row r="31">
          <cell r="A31">
            <v>37664</v>
          </cell>
          <cell r="B31">
            <v>1176734</v>
          </cell>
          <cell r="F31">
            <v>344799921</v>
          </cell>
        </row>
        <row r="32">
          <cell r="A32">
            <v>37665</v>
          </cell>
          <cell r="B32">
            <v>1527135</v>
          </cell>
          <cell r="F32">
            <v>354614595</v>
          </cell>
        </row>
        <row r="33">
          <cell r="A33">
            <v>37666</v>
          </cell>
          <cell r="B33">
            <v>1050713</v>
          </cell>
          <cell r="F33">
            <v>393152098</v>
          </cell>
        </row>
        <row r="34">
          <cell r="A34">
            <v>37669</v>
          </cell>
          <cell r="B34">
            <v>3117884</v>
          </cell>
          <cell r="F34">
            <v>180483447</v>
          </cell>
        </row>
        <row r="35">
          <cell r="A35">
            <v>37670</v>
          </cell>
          <cell r="B35">
            <v>1506995</v>
          </cell>
          <cell r="F35">
            <v>431102774</v>
          </cell>
        </row>
        <row r="36">
          <cell r="A36">
            <v>37671</v>
          </cell>
          <cell r="B36">
            <v>933710</v>
          </cell>
          <cell r="F36">
            <v>364338506</v>
          </cell>
        </row>
        <row r="37">
          <cell r="A37">
            <v>37672</v>
          </cell>
          <cell r="B37">
            <v>1709405</v>
          </cell>
          <cell r="F37">
            <v>444818966</v>
          </cell>
        </row>
        <row r="38">
          <cell r="A38">
            <v>37673</v>
          </cell>
          <cell r="B38">
            <v>1150645</v>
          </cell>
          <cell r="F38">
            <v>451146620</v>
          </cell>
        </row>
        <row r="39">
          <cell r="A39">
            <v>37676</v>
          </cell>
          <cell r="B39">
            <v>700575</v>
          </cell>
          <cell r="F39">
            <v>349543917</v>
          </cell>
        </row>
        <row r="40">
          <cell r="A40">
            <v>37677</v>
          </cell>
          <cell r="B40">
            <v>1031523</v>
          </cell>
          <cell r="F40">
            <v>341033734</v>
          </cell>
        </row>
        <row r="41">
          <cell r="A41">
            <v>37678</v>
          </cell>
          <cell r="B41">
            <v>774277</v>
          </cell>
          <cell r="F41">
            <v>337974599</v>
          </cell>
        </row>
        <row r="42">
          <cell r="A42">
            <v>37679</v>
          </cell>
          <cell r="B42">
            <v>705260</v>
          </cell>
          <cell r="F42">
            <v>374471267</v>
          </cell>
        </row>
        <row r="43">
          <cell r="A43">
            <v>37680</v>
          </cell>
          <cell r="B43">
            <v>621874</v>
          </cell>
          <cell r="D43">
            <v>24038369</v>
          </cell>
          <cell r="F43">
            <v>409706129</v>
          </cell>
        </row>
        <row r="44">
          <cell r="A44">
            <v>37683</v>
          </cell>
          <cell r="B44">
            <v>888600</v>
          </cell>
          <cell r="F44">
            <v>368725959</v>
          </cell>
        </row>
        <row r="45">
          <cell r="A45">
            <v>37684</v>
          </cell>
          <cell r="B45">
            <v>920567</v>
          </cell>
          <cell r="F45">
            <v>387721542</v>
          </cell>
        </row>
        <row r="46">
          <cell r="A46">
            <v>37685</v>
          </cell>
          <cell r="B46">
            <v>1156404</v>
          </cell>
          <cell r="F46">
            <v>334859920</v>
          </cell>
        </row>
        <row r="47">
          <cell r="A47">
            <v>37686</v>
          </cell>
          <cell r="B47">
            <v>959384</v>
          </cell>
          <cell r="F47">
            <v>333023745</v>
          </cell>
        </row>
        <row r="48">
          <cell r="A48">
            <v>37687</v>
          </cell>
          <cell r="B48">
            <v>951047</v>
          </cell>
          <cell r="F48">
            <v>354210388</v>
          </cell>
        </row>
        <row r="49">
          <cell r="A49">
            <v>37690</v>
          </cell>
          <cell r="B49">
            <v>1797707</v>
          </cell>
          <cell r="F49">
            <v>371036676</v>
          </cell>
        </row>
        <row r="50">
          <cell r="A50">
            <v>37691</v>
          </cell>
          <cell r="B50">
            <v>1769389</v>
          </cell>
          <cell r="F50">
            <v>338809576</v>
          </cell>
        </row>
        <row r="51">
          <cell r="A51">
            <v>37692</v>
          </cell>
          <cell r="B51">
            <v>1164341</v>
          </cell>
          <cell r="F51">
            <v>376860766</v>
          </cell>
        </row>
        <row r="52">
          <cell r="A52">
            <v>37693</v>
          </cell>
          <cell r="B52">
            <v>1574029</v>
          </cell>
          <cell r="F52">
            <v>377317439</v>
          </cell>
        </row>
        <row r="53">
          <cell r="A53">
            <v>37694</v>
          </cell>
          <cell r="B53">
            <v>977366</v>
          </cell>
          <cell r="F53">
            <v>443445945</v>
          </cell>
        </row>
        <row r="54">
          <cell r="A54">
            <v>37697</v>
          </cell>
          <cell r="B54">
            <v>3165201</v>
          </cell>
          <cell r="F54">
            <v>513143097</v>
          </cell>
        </row>
        <row r="55">
          <cell r="A55">
            <v>37698</v>
          </cell>
          <cell r="B55">
            <v>1632596</v>
          </cell>
          <cell r="F55">
            <v>464351867</v>
          </cell>
        </row>
        <row r="56">
          <cell r="A56">
            <v>37699</v>
          </cell>
          <cell r="B56">
            <v>949049</v>
          </cell>
          <cell r="F56">
            <v>404075081</v>
          </cell>
        </row>
        <row r="57">
          <cell r="A57">
            <v>37700</v>
          </cell>
          <cell r="B57">
            <v>1708923</v>
          </cell>
          <cell r="F57">
            <v>391426628</v>
          </cell>
        </row>
        <row r="58">
          <cell r="A58">
            <v>37701</v>
          </cell>
          <cell r="B58">
            <v>1182361</v>
          </cell>
          <cell r="F58">
            <v>397408292</v>
          </cell>
        </row>
        <row r="59">
          <cell r="A59">
            <v>37704</v>
          </cell>
          <cell r="B59">
            <v>736833</v>
          </cell>
          <cell r="F59">
            <v>397981420</v>
          </cell>
        </row>
        <row r="60">
          <cell r="A60">
            <v>37705</v>
          </cell>
          <cell r="B60">
            <v>1087356</v>
          </cell>
          <cell r="F60">
            <v>349399161</v>
          </cell>
        </row>
        <row r="61">
          <cell r="A61">
            <v>37706</v>
          </cell>
          <cell r="B61">
            <v>801596</v>
          </cell>
          <cell r="F61">
            <v>335310838</v>
          </cell>
        </row>
        <row r="62">
          <cell r="A62">
            <v>37707</v>
          </cell>
          <cell r="B62">
            <v>633291</v>
          </cell>
          <cell r="F62">
            <v>331570217</v>
          </cell>
        </row>
        <row r="63">
          <cell r="A63">
            <v>37708</v>
          </cell>
          <cell r="B63">
            <v>633415</v>
          </cell>
          <cell r="F63">
            <v>359370513</v>
          </cell>
        </row>
        <row r="64">
          <cell r="A64">
            <v>37711</v>
          </cell>
          <cell r="B64">
            <v>705240</v>
          </cell>
          <cell r="D64">
            <v>25394695</v>
          </cell>
          <cell r="F64">
            <v>432446486</v>
          </cell>
        </row>
        <row r="65">
          <cell r="A65">
            <v>37712</v>
          </cell>
          <cell r="B65">
            <v>880623</v>
          </cell>
          <cell r="F65">
            <v>359570294</v>
          </cell>
        </row>
        <row r="66">
          <cell r="A66">
            <v>37713</v>
          </cell>
          <cell r="B66">
            <v>799151</v>
          </cell>
          <cell r="F66">
            <v>330123210</v>
          </cell>
        </row>
        <row r="67">
          <cell r="A67">
            <v>37714</v>
          </cell>
          <cell r="B67">
            <v>697185</v>
          </cell>
          <cell r="F67">
            <v>358174285</v>
          </cell>
        </row>
        <row r="68">
          <cell r="A68">
            <v>37715</v>
          </cell>
          <cell r="B68">
            <v>758229</v>
          </cell>
          <cell r="F68">
            <v>391598783</v>
          </cell>
        </row>
        <row r="69">
          <cell r="A69">
            <v>37718</v>
          </cell>
          <cell r="B69">
            <v>1420130</v>
          </cell>
          <cell r="F69">
            <v>358292977</v>
          </cell>
        </row>
        <row r="70">
          <cell r="A70">
            <v>37719</v>
          </cell>
          <cell r="B70">
            <v>1148795</v>
          </cell>
          <cell r="F70">
            <v>353319656</v>
          </cell>
        </row>
        <row r="71">
          <cell r="A71">
            <v>37720</v>
          </cell>
          <cell r="B71">
            <v>1269758</v>
          </cell>
          <cell r="F71">
            <v>318890829</v>
          </cell>
        </row>
        <row r="72">
          <cell r="A72">
            <v>37721</v>
          </cell>
          <cell r="B72">
            <v>1745818</v>
          </cell>
          <cell r="F72">
            <v>355998604</v>
          </cell>
        </row>
        <row r="73">
          <cell r="A73">
            <v>37722</v>
          </cell>
          <cell r="B73">
            <v>1973756</v>
          </cell>
          <cell r="F73">
            <v>426233204</v>
          </cell>
        </row>
        <row r="74">
          <cell r="A74">
            <v>37725</v>
          </cell>
          <cell r="B74">
            <v>1437806</v>
          </cell>
          <cell r="F74">
            <v>512568273</v>
          </cell>
        </row>
        <row r="75">
          <cell r="A75">
            <v>37726</v>
          </cell>
          <cell r="B75">
            <v>2827863</v>
          </cell>
          <cell r="F75">
            <v>430342533</v>
          </cell>
        </row>
        <row r="76">
          <cell r="A76">
            <v>37727</v>
          </cell>
          <cell r="B76">
            <v>2035185</v>
          </cell>
          <cell r="F76">
            <v>312310987</v>
          </cell>
        </row>
        <row r="77">
          <cell r="A77">
            <v>37728</v>
          </cell>
          <cell r="B77">
            <v>1113572</v>
          </cell>
          <cell r="F77">
            <v>312087820</v>
          </cell>
        </row>
        <row r="78">
          <cell r="A78">
            <v>37729</v>
          </cell>
          <cell r="B78">
            <v>893276</v>
          </cell>
          <cell r="F78">
            <v>358885147</v>
          </cell>
        </row>
        <row r="79">
          <cell r="A79">
            <v>37733</v>
          </cell>
          <cell r="B79">
            <v>2236336</v>
          </cell>
          <cell r="F79">
            <v>500825333</v>
          </cell>
        </row>
        <row r="80">
          <cell r="A80">
            <v>37734</v>
          </cell>
          <cell r="B80">
            <v>1220105</v>
          </cell>
          <cell r="F80">
            <v>394093571</v>
          </cell>
        </row>
        <row r="81">
          <cell r="A81">
            <v>37735</v>
          </cell>
          <cell r="B81">
            <v>704506</v>
          </cell>
          <cell r="F81">
            <v>371185605</v>
          </cell>
        </row>
        <row r="82">
          <cell r="A82">
            <v>37736</v>
          </cell>
          <cell r="B82">
            <v>1058301</v>
          </cell>
          <cell r="F82">
            <v>382135008</v>
          </cell>
        </row>
        <row r="83">
          <cell r="A83">
            <v>37739</v>
          </cell>
          <cell r="B83">
            <v>998937</v>
          </cell>
          <cell r="F83">
            <v>359676144</v>
          </cell>
        </row>
        <row r="84">
          <cell r="A84">
            <v>37740</v>
          </cell>
          <cell r="B84">
            <v>819057</v>
          </cell>
          <cell r="F84">
            <v>374751418</v>
          </cell>
        </row>
        <row r="85">
          <cell r="A85">
            <v>37741</v>
          </cell>
          <cell r="B85">
            <v>690327</v>
          </cell>
          <cell r="D85">
            <v>26728716</v>
          </cell>
          <cell r="F85">
            <v>406162890</v>
          </cell>
        </row>
        <row r="86">
          <cell r="A86">
            <v>37743</v>
          </cell>
          <cell r="B86">
            <v>918849</v>
          </cell>
          <cell r="F86">
            <v>489841868</v>
          </cell>
        </row>
        <row r="87">
          <cell r="A87">
            <v>37746</v>
          </cell>
          <cell r="B87">
            <v>1383823</v>
          </cell>
          <cell r="F87">
            <v>308466897</v>
          </cell>
        </row>
        <row r="88">
          <cell r="A88">
            <v>37747</v>
          </cell>
          <cell r="B88">
            <v>1113029</v>
          </cell>
          <cell r="F88">
            <v>329428459</v>
          </cell>
        </row>
        <row r="89">
          <cell r="A89">
            <v>37748</v>
          </cell>
          <cell r="B89">
            <v>1155935</v>
          </cell>
          <cell r="F89">
            <v>338765859</v>
          </cell>
        </row>
        <row r="90">
          <cell r="A90">
            <v>37750</v>
          </cell>
          <cell r="B90">
            <v>1499067</v>
          </cell>
          <cell r="F90">
            <v>513242830</v>
          </cell>
        </row>
        <row r="91">
          <cell r="A91">
            <v>37753</v>
          </cell>
          <cell r="B91">
            <v>2112107</v>
          </cell>
          <cell r="F91">
            <v>401953763</v>
          </cell>
        </row>
        <row r="92">
          <cell r="A92">
            <v>37754</v>
          </cell>
          <cell r="B92">
            <v>2099167</v>
          </cell>
          <cell r="F92">
            <v>354799155</v>
          </cell>
        </row>
        <row r="93">
          <cell r="A93">
            <v>37755</v>
          </cell>
          <cell r="B93">
            <v>1244271</v>
          </cell>
          <cell r="F93">
            <v>383396120</v>
          </cell>
        </row>
        <row r="94">
          <cell r="A94">
            <v>37756</v>
          </cell>
          <cell r="B94">
            <v>2617794</v>
          </cell>
          <cell r="F94">
            <v>357289641</v>
          </cell>
        </row>
        <row r="95">
          <cell r="A95">
            <v>37757</v>
          </cell>
          <cell r="B95">
            <v>2007653</v>
          </cell>
          <cell r="F95">
            <v>381090806</v>
          </cell>
        </row>
        <row r="96">
          <cell r="A96">
            <v>37760</v>
          </cell>
          <cell r="B96">
            <v>1292687</v>
          </cell>
          <cell r="F96">
            <v>393139478</v>
          </cell>
        </row>
        <row r="97">
          <cell r="A97">
            <v>37761</v>
          </cell>
          <cell r="B97">
            <v>1947643</v>
          </cell>
          <cell r="F97">
            <v>368024006</v>
          </cell>
        </row>
        <row r="98">
          <cell r="A98">
            <v>37762</v>
          </cell>
          <cell r="B98">
            <v>1279729</v>
          </cell>
          <cell r="F98">
            <v>346066707</v>
          </cell>
        </row>
        <row r="99">
          <cell r="A99">
            <v>37763</v>
          </cell>
          <cell r="B99">
            <v>780969</v>
          </cell>
          <cell r="F99">
            <v>421130674</v>
          </cell>
        </row>
        <row r="100">
          <cell r="A100">
            <v>37764</v>
          </cell>
          <cell r="B100">
            <v>671592</v>
          </cell>
          <cell r="F100">
            <v>470010672</v>
          </cell>
        </row>
        <row r="101">
          <cell r="A101">
            <v>37767</v>
          </cell>
          <cell r="B101">
            <v>1246226</v>
          </cell>
          <cell r="F101">
            <v>417050437</v>
          </cell>
        </row>
        <row r="102">
          <cell r="A102">
            <v>37768</v>
          </cell>
          <cell r="B102">
            <v>880432</v>
          </cell>
          <cell r="F102">
            <v>397360337</v>
          </cell>
        </row>
        <row r="103">
          <cell r="A103">
            <v>37769</v>
          </cell>
          <cell r="B103">
            <v>675049</v>
          </cell>
          <cell r="F103">
            <v>325495387</v>
          </cell>
        </row>
        <row r="104">
          <cell r="A104">
            <v>37770</v>
          </cell>
          <cell r="B104">
            <v>648193</v>
          </cell>
          <cell r="F104">
            <v>317169721</v>
          </cell>
        </row>
        <row r="105">
          <cell r="A105">
            <v>37771</v>
          </cell>
          <cell r="B105">
            <v>629864</v>
          </cell>
          <cell r="D105">
            <v>26204079</v>
          </cell>
          <cell r="F105">
            <v>385932262</v>
          </cell>
        </row>
        <row r="106">
          <cell r="A106">
            <v>37774</v>
          </cell>
          <cell r="B106">
            <v>800915</v>
          </cell>
          <cell r="F106">
            <v>317962544</v>
          </cell>
        </row>
        <row r="107">
          <cell r="A107">
            <v>37775</v>
          </cell>
          <cell r="B107">
            <v>984755</v>
          </cell>
          <cell r="F107">
            <v>306159911</v>
          </cell>
        </row>
        <row r="108">
          <cell r="A108">
            <v>37776</v>
          </cell>
          <cell r="B108">
            <v>707720</v>
          </cell>
          <cell r="F108">
            <v>334121467</v>
          </cell>
        </row>
        <row r="109">
          <cell r="A109">
            <v>37777</v>
          </cell>
          <cell r="B109">
            <v>1212753</v>
          </cell>
          <cell r="F109">
            <v>325174155</v>
          </cell>
        </row>
        <row r="110">
          <cell r="A110">
            <v>37778</v>
          </cell>
          <cell r="B110">
            <v>1075796</v>
          </cell>
          <cell r="F110">
            <v>403647327</v>
          </cell>
        </row>
        <row r="111">
          <cell r="A111">
            <v>37781</v>
          </cell>
          <cell r="B111">
            <v>1203849</v>
          </cell>
          <cell r="F111">
            <v>392970289</v>
          </cell>
        </row>
        <row r="112">
          <cell r="A112">
            <v>37782</v>
          </cell>
          <cell r="B112">
            <v>1797144</v>
          </cell>
          <cell r="F112">
            <v>352734638</v>
          </cell>
        </row>
        <row r="113">
          <cell r="A113">
            <v>37783</v>
          </cell>
          <cell r="B113">
            <v>1717597</v>
          </cell>
          <cell r="F113">
            <v>348253953</v>
          </cell>
        </row>
        <row r="114">
          <cell r="A114">
            <v>37784</v>
          </cell>
          <cell r="B114">
            <v>1521306</v>
          </cell>
          <cell r="F114">
            <v>338886393</v>
          </cell>
        </row>
        <row r="115">
          <cell r="A115">
            <v>37785</v>
          </cell>
          <cell r="B115">
            <v>1270259</v>
          </cell>
          <cell r="F115">
            <v>396291489</v>
          </cell>
        </row>
        <row r="116">
          <cell r="A116">
            <v>37788</v>
          </cell>
          <cell r="B116">
            <v>3091931</v>
          </cell>
          <cell r="F116">
            <v>419622811</v>
          </cell>
        </row>
        <row r="117">
          <cell r="A117">
            <v>37789</v>
          </cell>
          <cell r="B117">
            <v>1754454</v>
          </cell>
          <cell r="F117">
            <v>361743971</v>
          </cell>
        </row>
        <row r="118">
          <cell r="A118">
            <v>37790</v>
          </cell>
          <cell r="B118">
            <v>883289</v>
          </cell>
          <cell r="F118">
            <v>355928244</v>
          </cell>
        </row>
        <row r="119">
          <cell r="A119">
            <v>37791</v>
          </cell>
          <cell r="B119">
            <v>934731</v>
          </cell>
          <cell r="F119">
            <v>444165536</v>
          </cell>
        </row>
        <row r="120">
          <cell r="A120">
            <v>37792</v>
          </cell>
          <cell r="F120">
            <v>399212506</v>
          </cell>
        </row>
        <row r="121">
          <cell r="A121">
            <v>37795</v>
          </cell>
          <cell r="F121">
            <v>451851222</v>
          </cell>
        </row>
        <row r="122">
          <cell r="F122">
            <v>431905014</v>
          </cell>
        </row>
      </sheetData>
      <sheetData sheetId="4" refreshError="1"/>
      <sheetData sheetId="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rt1"/>
      <sheetName val="quatQ"/>
      <sheetName val="quatM"/>
      <sheetName val="TSE_M"/>
      <sheetName val="TSE_Q"/>
      <sheetName val="TSE_CPIAssumptions"/>
      <sheetName val="TSE_Quarterly"/>
      <sheetName val="D-NomEff"/>
      <sheetName val="Assumptions"/>
      <sheetName val="Maize"/>
      <sheetName val="D"/>
      <sheetName val="M"/>
      <sheetName val="Q"/>
      <sheetName val="A"/>
      <sheetName val="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7">
          <cell r="B7" t="e">
            <v>#NAME?</v>
          </cell>
          <cell r="D7" t="e">
            <v>#NAME?</v>
          </cell>
          <cell r="F7" t="e">
            <v>#NAME?</v>
          </cell>
          <cell r="H7" t="e">
            <v>#NAME?</v>
          </cell>
          <cell r="J7" t="e">
            <v>#NAME?</v>
          </cell>
          <cell r="L7" t="e">
            <v>#NAME?</v>
          </cell>
          <cell r="O7" t="e">
            <v>#NAME?</v>
          </cell>
          <cell r="Q7" t="e">
            <v>#NAME?</v>
          </cell>
          <cell r="S7" t="e">
            <v>#NAME?</v>
          </cell>
          <cell r="U7" t="e">
            <v>#NAME?</v>
          </cell>
          <cell r="W7" t="e">
            <v>#NAME?</v>
          </cell>
          <cell r="Z7" t="e">
            <v>#NAME?</v>
          </cell>
          <cell r="AB7" t="e">
            <v>#NAME?</v>
          </cell>
          <cell r="AD7" t="e">
            <v>#NAME?</v>
          </cell>
        </row>
      </sheetData>
      <sheetData sheetId="11" refreshError="1">
        <row r="6">
          <cell r="C6" t="e">
            <v>#NAME?</v>
          </cell>
          <cell r="E6" t="e">
            <v>#NAME?</v>
          </cell>
          <cell r="G6" t="e">
            <v>#NAME?</v>
          </cell>
          <cell r="I6" t="e">
            <v>#NAME?</v>
          </cell>
          <cell r="K6" t="e">
            <v>#NAME?</v>
          </cell>
          <cell r="M6" t="e">
            <v>#NAME?</v>
          </cell>
          <cell r="O6" t="e">
            <v>#NAME?</v>
          </cell>
          <cell r="V6" t="e">
            <v>#NAME?</v>
          </cell>
          <cell r="X6" t="e">
            <v>#NAME?</v>
          </cell>
          <cell r="Z6" t="e">
            <v>#NAME?</v>
          </cell>
          <cell r="AB6" t="e">
            <v>#NAME?</v>
          </cell>
          <cell r="AD6" t="e">
            <v>#NAME?</v>
          </cell>
          <cell r="AF6" t="e">
            <v>#NAME?</v>
          </cell>
          <cell r="AH6" t="e">
            <v>#NAME?</v>
          </cell>
          <cell r="AJ6" t="e">
            <v>#NAME?</v>
          </cell>
        </row>
        <row r="18">
          <cell r="Q18" t="e">
            <v>#NAME?</v>
          </cell>
          <cell r="AL18" t="e">
            <v>#NAME?</v>
          </cell>
        </row>
        <row r="30">
          <cell r="S30" t="e">
            <v>#NAME?</v>
          </cell>
        </row>
      </sheetData>
      <sheetData sheetId="12" refreshError="1">
        <row r="6">
          <cell r="C6" t="e">
            <v>#NAME?</v>
          </cell>
          <cell r="E6" t="e">
            <v>#NAME?</v>
          </cell>
          <cell r="G6" t="e">
            <v>#NAME?</v>
          </cell>
          <cell r="I6" t="e">
            <v>#NAME?</v>
          </cell>
          <cell r="K6" t="e">
            <v>#NAME?</v>
          </cell>
          <cell r="M6" t="e">
            <v>#NAME?</v>
          </cell>
          <cell r="O6" t="e">
            <v>#NAME?</v>
          </cell>
          <cell r="Q6" t="e">
            <v>#NAME?</v>
          </cell>
          <cell r="T6" t="e">
            <v>#NAME?</v>
          </cell>
          <cell r="V6" t="e">
            <v>#NAME?</v>
          </cell>
          <cell r="X6" t="e">
            <v>#NAME?</v>
          </cell>
          <cell r="Z6" t="e">
            <v>#NAME?</v>
          </cell>
          <cell r="AB6" t="e">
            <v>#NAME?</v>
          </cell>
          <cell r="AD6" t="e">
            <v>#NAME?</v>
          </cell>
          <cell r="AF6" t="e">
            <v>#NAME?</v>
          </cell>
          <cell r="AH6" t="e">
            <v>#NAME?</v>
          </cell>
        </row>
      </sheetData>
      <sheetData sheetId="13" refreshError="1"/>
      <sheetData sheetId="1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ieldspreads"/>
      <sheetName val="usdeur"/>
      <sheetName val="usdeur nove"/>
      <sheetName val="consensus forecast"/>
    </sheetNames>
    <sheetDataSet>
      <sheetData sheetId="0"/>
      <sheetData sheetId="1"/>
      <sheetData sheetId="2"/>
      <sheetData sheetId="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  <sheetName val="Settings"/>
      <sheetName val="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SP"/>
      <sheetName val="Deviations"/>
      <sheetName val="C-Grants"/>
      <sheetName val="Own Receipts"/>
      <sheetName val="Help"/>
      <sheetName val="Suspense Accounts"/>
      <sheetName val="Bank Recon"/>
      <sheetName val="ShtSet"/>
      <sheetName val="21"/>
      <sheetName val="IYM Model 2009-10 - Version 1"/>
      <sheetName val="Cover"/>
    </sheetNames>
    <sheetDataSet>
      <sheetData sheetId="0" refreshError="1"/>
      <sheetData sheetId="1" refreshError="1"/>
      <sheetData sheetId="2" refreshError="1">
        <row r="223">
          <cell r="C223">
            <v>0</v>
          </cell>
        </row>
        <row r="257">
          <cell r="C257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  <sheetName val="2001"/>
    </sheetNames>
    <sheetDataSet>
      <sheetData sheetId="0" refreshError="1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</sheetData>
      <sheetData sheetId="1"/>
      <sheetData sheetId="2"/>
      <sheetData sheetId="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  <sheetName val="Settings"/>
      <sheetName val="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SP"/>
      <sheetName val="Deviations"/>
      <sheetName val="C-Grants"/>
      <sheetName val="Own Receipts"/>
      <sheetName val="Help"/>
      <sheetName val="Suspense Accounts"/>
      <sheetName val="Bank Recon"/>
      <sheetName val="ShtSet"/>
      <sheetName val="21"/>
    </sheetNames>
    <sheetDataSet>
      <sheetData sheetId="0" refreshError="1"/>
      <sheetData sheetId="1" refreshError="1">
        <row r="8">
          <cell r="N8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&amp;P"/>
      <sheetName val="Eqs"/>
      <sheetName val="FinCons"/>
      <sheetName val="JPM"/>
      <sheetName val="Sheet1"/>
      <sheetName val="G7EMVol"/>
      <sheetName val="CNY"/>
      <sheetName val="ZAR"/>
      <sheetName val="ZARannualPerf"/>
    </sheetNames>
    <sheetDataSet>
      <sheetData sheetId="0"/>
      <sheetData sheetId="1">
        <row r="1">
          <cell r="A1" t="str">
            <v>Start Date</v>
          </cell>
          <cell r="B1">
            <v>43101</v>
          </cell>
        </row>
        <row r="2">
          <cell r="A2" t="str">
            <v>End Date</v>
          </cell>
        </row>
        <row r="4">
          <cell r="B4" t="str">
            <v>SPX Index</v>
          </cell>
          <cell r="C4" t="str">
            <v>SX5E Index</v>
          </cell>
          <cell r="D4" t="str">
            <v>FTSEMIB Index</v>
          </cell>
          <cell r="E4" t="str">
            <v>SHSZ300 Index</v>
          </cell>
          <cell r="F4" t="str">
            <v>NKY Index</v>
          </cell>
        </row>
        <row r="5">
          <cell r="B5" t="str">
            <v>Last Price</v>
          </cell>
          <cell r="C5" t="str">
            <v>Last Price</v>
          </cell>
          <cell r="D5" t="str">
            <v>Last Price</v>
          </cell>
          <cell r="E5" t="str">
            <v>Last Price</v>
          </cell>
          <cell r="F5" t="str">
            <v>Last Price</v>
          </cell>
        </row>
        <row r="6">
          <cell r="A6" t="str">
            <v>Dates</v>
          </cell>
          <cell r="B6" t="str">
            <v>PX_LAST</v>
          </cell>
          <cell r="C6" t="str">
            <v>PX_LAST</v>
          </cell>
          <cell r="D6" t="str">
            <v>PX_LAST</v>
          </cell>
          <cell r="E6" t="str">
            <v>PX_LAST</v>
          </cell>
          <cell r="F6" t="str">
            <v>PX_LAST</v>
          </cell>
        </row>
        <row r="7">
          <cell r="A7">
            <v>43105</v>
          </cell>
          <cell r="B7">
            <v>2743.15</v>
          </cell>
          <cell r="C7">
            <v>3607.63</v>
          </cell>
          <cell r="D7">
            <v>22762.29</v>
          </cell>
          <cell r="E7">
            <v>4138.75</v>
          </cell>
          <cell r="F7">
            <v>23714.53</v>
          </cell>
        </row>
      </sheetData>
      <sheetData sheetId="2">
        <row r="1">
          <cell r="A1" t="str">
            <v>Start Date</v>
          </cell>
        </row>
      </sheetData>
      <sheetData sheetId="3">
        <row r="1">
          <cell r="A1" t="str">
            <v>Start Date</v>
          </cell>
        </row>
      </sheetData>
      <sheetData sheetId="4"/>
      <sheetData sheetId="5">
        <row r="3">
          <cell r="B3" t="str">
            <v>G7 FX volatility</v>
          </cell>
        </row>
      </sheetData>
      <sheetData sheetId="6">
        <row r="3">
          <cell r="B3" t="str">
            <v xml:space="preserve">CNY  </v>
          </cell>
        </row>
      </sheetData>
      <sheetData sheetId="7"/>
      <sheetData sheetId="8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dTight"/>
      <sheetName val="USD"/>
      <sheetName val="FinCons"/>
      <sheetName val="LIBOR"/>
      <sheetName val="S&amp;P"/>
      <sheetName val="WorldEx"/>
      <sheetName val="Eqs"/>
      <sheetName val="Fwd PEs"/>
    </sheetNames>
    <sheetDataSet>
      <sheetData sheetId="0">
        <row r="1">
          <cell r="A1" t="str">
            <v>Start Date</v>
          </cell>
          <cell r="B1">
            <v>41640</v>
          </cell>
        </row>
        <row r="2">
          <cell r="A2" t="str">
            <v>End Date</v>
          </cell>
        </row>
        <row r="4">
          <cell r="B4" t="str">
            <v>EDZ8EDZ9 Comdty</v>
          </cell>
        </row>
        <row r="5">
          <cell r="B5" t="str">
            <v>Last Price</v>
          </cell>
        </row>
        <row r="6">
          <cell r="A6" t="str">
            <v>Dates</v>
          </cell>
          <cell r="B6" t="str">
            <v>PX_LAST</v>
          </cell>
        </row>
        <row r="7">
          <cell r="A7">
            <v>41642</v>
          </cell>
          <cell r="B7">
            <v>0.45500000000000002</v>
          </cell>
        </row>
      </sheetData>
      <sheetData sheetId="1"/>
      <sheetData sheetId="2">
        <row r="1">
          <cell r="A1" t="str">
            <v>Start Date</v>
          </cell>
          <cell r="B1">
            <v>42005</v>
          </cell>
        </row>
        <row r="2">
          <cell r="A2" t="str">
            <v>End Date</v>
          </cell>
        </row>
        <row r="4">
          <cell r="B4" t="str">
            <v>.FINCONN G Index</v>
          </cell>
          <cell r="C4" t="str">
            <v>DXY Curncy</v>
          </cell>
        </row>
        <row r="5">
          <cell r="B5" t="str">
            <v>Last Price</v>
          </cell>
          <cell r="C5" t="str">
            <v>Last Price</v>
          </cell>
        </row>
        <row r="6">
          <cell r="A6" t="str">
            <v>Dates</v>
          </cell>
          <cell r="B6" t="str">
            <v>PX_LAST</v>
          </cell>
          <cell r="C6" t="str">
            <v>PX_LAST</v>
          </cell>
        </row>
        <row r="7">
          <cell r="A7">
            <v>42034</v>
          </cell>
          <cell r="B7">
            <v>8.2100000000000006E-2</v>
          </cell>
          <cell r="C7">
            <v>94.804000000000002</v>
          </cell>
        </row>
      </sheetData>
      <sheetData sheetId="3">
        <row r="1">
          <cell r="A1" t="str">
            <v>Start Date</v>
          </cell>
        </row>
      </sheetData>
      <sheetData sheetId="4"/>
      <sheetData sheetId="5">
        <row r="1">
          <cell r="A1" t="str">
            <v>Start Date</v>
          </cell>
        </row>
      </sheetData>
      <sheetData sheetId="6">
        <row r="1">
          <cell r="A1" t="str">
            <v>Start Date</v>
          </cell>
        </row>
      </sheetData>
      <sheetData sheetId="7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3"/>
    </sheetNames>
    <sheetDataSet>
      <sheetData sheetId="0">
        <row r="1">
          <cell r="A1" t="str">
            <v>Start Date</v>
          </cell>
          <cell r="B1">
            <v>40179</v>
          </cell>
        </row>
        <row r="2">
          <cell r="A2" t="str">
            <v>End Date</v>
          </cell>
        </row>
        <row r="4">
          <cell r="B4" t="str">
            <v>LG30TRUU Index</v>
          </cell>
        </row>
        <row r="5">
          <cell r="B5" t="str">
            <v>#N/A Connection</v>
          </cell>
        </row>
        <row r="6">
          <cell r="A6" t="str">
            <v>Dates</v>
          </cell>
          <cell r="B6" t="str">
            <v>PX_LAST</v>
          </cell>
        </row>
        <row r="7">
          <cell r="A7" t="str">
            <v>#N/A Connection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</sheetData>
      <sheetData sheetId="1"/>
      <sheetData sheetId="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</sheetNames>
    <sheetDataSet>
      <sheetData sheetId="0">
        <row r="2">
          <cell r="B2">
            <v>5.25</v>
          </cell>
        </row>
        <row r="3">
          <cell r="B3">
            <v>5.25</v>
          </cell>
        </row>
        <row r="4">
          <cell r="B4">
            <v>5.25</v>
          </cell>
        </row>
        <row r="5">
          <cell r="B5">
            <v>5.25</v>
          </cell>
        </row>
        <row r="6">
          <cell r="B6">
            <v>5.25</v>
          </cell>
        </row>
        <row r="7">
          <cell r="B7">
            <v>5.25</v>
          </cell>
        </row>
        <row r="8">
          <cell r="B8">
            <v>5.25</v>
          </cell>
        </row>
        <row r="9">
          <cell r="B9">
            <v>5.25</v>
          </cell>
        </row>
        <row r="10">
          <cell r="B10">
            <v>5.25</v>
          </cell>
        </row>
        <row r="11">
          <cell r="B11">
            <v>5.25</v>
          </cell>
        </row>
        <row r="12">
          <cell r="B12">
            <v>5.25</v>
          </cell>
        </row>
        <row r="13">
          <cell r="B13">
            <v>5.25</v>
          </cell>
        </row>
        <row r="14">
          <cell r="B14">
            <v>5.25</v>
          </cell>
        </row>
        <row r="15">
          <cell r="B15">
            <v>5.25</v>
          </cell>
        </row>
        <row r="16">
          <cell r="B16">
            <v>5.25</v>
          </cell>
        </row>
        <row r="17">
          <cell r="B17">
            <v>5.25</v>
          </cell>
        </row>
        <row r="18">
          <cell r="B18">
            <v>5.25</v>
          </cell>
        </row>
        <row r="19">
          <cell r="B19">
            <v>5.25</v>
          </cell>
        </row>
        <row r="20">
          <cell r="B20">
            <v>5.25</v>
          </cell>
        </row>
        <row r="21">
          <cell r="B21">
            <v>5.25</v>
          </cell>
        </row>
        <row r="22">
          <cell r="B22">
            <v>5.25</v>
          </cell>
        </row>
        <row r="23">
          <cell r="B23">
            <v>5.25</v>
          </cell>
        </row>
        <row r="24">
          <cell r="B24">
            <v>5.25</v>
          </cell>
        </row>
        <row r="25">
          <cell r="B25">
            <v>5.25</v>
          </cell>
        </row>
        <row r="26">
          <cell r="B26">
            <v>5.25</v>
          </cell>
        </row>
        <row r="27">
          <cell r="B27">
            <v>5.25</v>
          </cell>
        </row>
        <row r="28">
          <cell r="B28">
            <v>5.25</v>
          </cell>
        </row>
        <row r="29">
          <cell r="B29">
            <v>5.25</v>
          </cell>
        </row>
        <row r="30">
          <cell r="B30">
            <v>5.25</v>
          </cell>
        </row>
        <row r="31">
          <cell r="B31">
            <v>5.25</v>
          </cell>
        </row>
        <row r="32">
          <cell r="B32">
            <v>5.25</v>
          </cell>
        </row>
        <row r="33">
          <cell r="B33">
            <v>5.25</v>
          </cell>
        </row>
        <row r="34">
          <cell r="B34">
            <v>5.25</v>
          </cell>
        </row>
        <row r="35">
          <cell r="B35">
            <v>5.25</v>
          </cell>
        </row>
        <row r="36">
          <cell r="B36">
            <v>5.25</v>
          </cell>
        </row>
        <row r="37">
          <cell r="B37">
            <v>5.25</v>
          </cell>
        </row>
        <row r="38">
          <cell r="B38">
            <v>5.25</v>
          </cell>
        </row>
        <row r="39">
          <cell r="B39">
            <v>5.25</v>
          </cell>
        </row>
        <row r="40">
          <cell r="B40">
            <v>5.25</v>
          </cell>
        </row>
        <row r="41">
          <cell r="B41">
            <v>5.25</v>
          </cell>
        </row>
        <row r="42">
          <cell r="B42">
            <v>5.25</v>
          </cell>
        </row>
        <row r="43">
          <cell r="B43">
            <v>5.25</v>
          </cell>
        </row>
        <row r="44">
          <cell r="B44">
            <v>5.25</v>
          </cell>
        </row>
        <row r="45">
          <cell r="B45">
            <v>5.25</v>
          </cell>
        </row>
        <row r="46">
          <cell r="B46">
            <v>5.25</v>
          </cell>
        </row>
        <row r="47">
          <cell r="B47">
            <v>5.25</v>
          </cell>
        </row>
        <row r="48">
          <cell r="B48">
            <v>5.25</v>
          </cell>
        </row>
        <row r="49">
          <cell r="B49">
            <v>5.25</v>
          </cell>
        </row>
        <row r="50">
          <cell r="B50">
            <v>5.25</v>
          </cell>
        </row>
        <row r="51">
          <cell r="B51">
            <v>5.25</v>
          </cell>
        </row>
        <row r="52">
          <cell r="B52">
            <v>5.25</v>
          </cell>
        </row>
        <row r="53">
          <cell r="B53">
            <v>5.25</v>
          </cell>
        </row>
        <row r="54">
          <cell r="B54">
            <v>5.25</v>
          </cell>
        </row>
        <row r="55">
          <cell r="B55">
            <v>5.25</v>
          </cell>
        </row>
        <row r="56">
          <cell r="B56">
            <v>5.25</v>
          </cell>
        </row>
        <row r="57">
          <cell r="B57">
            <v>5.25</v>
          </cell>
        </row>
        <row r="58">
          <cell r="B58">
            <v>5.25</v>
          </cell>
        </row>
        <row r="59">
          <cell r="B59">
            <v>5.25</v>
          </cell>
        </row>
        <row r="60">
          <cell r="B60">
            <v>5.25</v>
          </cell>
        </row>
        <row r="61">
          <cell r="B61">
            <v>5.25</v>
          </cell>
        </row>
        <row r="62">
          <cell r="B62">
            <v>5.25</v>
          </cell>
        </row>
        <row r="63">
          <cell r="B63">
            <v>5.25</v>
          </cell>
        </row>
        <row r="64">
          <cell r="B64">
            <v>5.25</v>
          </cell>
        </row>
        <row r="65">
          <cell r="B65">
            <v>5.25</v>
          </cell>
        </row>
        <row r="66">
          <cell r="B66">
            <v>5.25</v>
          </cell>
        </row>
        <row r="67">
          <cell r="B67">
            <v>5.25</v>
          </cell>
        </row>
        <row r="68">
          <cell r="B68">
            <v>5.25</v>
          </cell>
        </row>
        <row r="69">
          <cell r="B69">
            <v>5.25</v>
          </cell>
        </row>
        <row r="70">
          <cell r="B70">
            <v>5.25</v>
          </cell>
        </row>
        <row r="71">
          <cell r="B71">
            <v>5.25</v>
          </cell>
        </row>
        <row r="72">
          <cell r="B72">
            <v>5.25</v>
          </cell>
        </row>
        <row r="73">
          <cell r="B73">
            <v>5.25</v>
          </cell>
        </row>
        <row r="74">
          <cell r="B74">
            <v>5.25</v>
          </cell>
        </row>
        <row r="75">
          <cell r="B75">
            <v>5.25</v>
          </cell>
        </row>
        <row r="76">
          <cell r="B76">
            <v>5.25</v>
          </cell>
        </row>
        <row r="77">
          <cell r="B77">
            <v>5.25</v>
          </cell>
        </row>
        <row r="78">
          <cell r="B78">
            <v>5.25</v>
          </cell>
        </row>
        <row r="79">
          <cell r="B79">
            <v>5.25</v>
          </cell>
        </row>
        <row r="80">
          <cell r="B80">
            <v>5.25</v>
          </cell>
        </row>
        <row r="81">
          <cell r="B81">
            <v>5.25</v>
          </cell>
        </row>
        <row r="82">
          <cell r="B82">
            <v>5.25</v>
          </cell>
        </row>
        <row r="83">
          <cell r="B83">
            <v>5.25</v>
          </cell>
        </row>
        <row r="84">
          <cell r="B84">
            <v>5.25</v>
          </cell>
        </row>
        <row r="85">
          <cell r="B85">
            <v>5.25</v>
          </cell>
        </row>
        <row r="86">
          <cell r="B86">
            <v>5.25</v>
          </cell>
        </row>
        <row r="87">
          <cell r="B87">
            <v>5.25</v>
          </cell>
        </row>
        <row r="88">
          <cell r="B88">
            <v>5.25</v>
          </cell>
        </row>
        <row r="89">
          <cell r="B89">
            <v>5.25</v>
          </cell>
        </row>
        <row r="90">
          <cell r="B90">
            <v>5.25</v>
          </cell>
        </row>
        <row r="91">
          <cell r="B91">
            <v>5.25</v>
          </cell>
        </row>
        <row r="92">
          <cell r="B92">
            <v>5.25</v>
          </cell>
        </row>
        <row r="93">
          <cell r="B93">
            <v>5.25</v>
          </cell>
        </row>
        <row r="94">
          <cell r="B94">
            <v>5.25</v>
          </cell>
        </row>
        <row r="95">
          <cell r="B95">
            <v>5.25</v>
          </cell>
        </row>
        <row r="96">
          <cell r="B96">
            <v>5.25</v>
          </cell>
        </row>
        <row r="97">
          <cell r="B97">
            <v>5.25</v>
          </cell>
        </row>
        <row r="98">
          <cell r="B98">
            <v>5.25</v>
          </cell>
        </row>
        <row r="99">
          <cell r="B99">
            <v>5.25</v>
          </cell>
        </row>
        <row r="100">
          <cell r="B100">
            <v>5.25</v>
          </cell>
        </row>
        <row r="101">
          <cell r="B101">
            <v>5.25</v>
          </cell>
        </row>
        <row r="102">
          <cell r="B102">
            <v>5.25</v>
          </cell>
        </row>
        <row r="103">
          <cell r="B103">
            <v>5.25</v>
          </cell>
        </row>
        <row r="104">
          <cell r="B104">
            <v>5.25</v>
          </cell>
        </row>
        <row r="105">
          <cell r="B105">
            <v>5.25</v>
          </cell>
        </row>
        <row r="106">
          <cell r="B106">
            <v>5.25</v>
          </cell>
        </row>
        <row r="107">
          <cell r="B107">
            <v>5.25</v>
          </cell>
        </row>
        <row r="108">
          <cell r="B108">
            <v>5.25</v>
          </cell>
        </row>
        <row r="109">
          <cell r="B109">
            <v>5.25</v>
          </cell>
        </row>
        <row r="110">
          <cell r="B110">
            <v>5.25</v>
          </cell>
        </row>
        <row r="111">
          <cell r="B111">
            <v>5.25</v>
          </cell>
        </row>
        <row r="112">
          <cell r="B112">
            <v>5.25</v>
          </cell>
        </row>
        <row r="113">
          <cell r="B113">
            <v>5.25</v>
          </cell>
        </row>
        <row r="114">
          <cell r="B114">
            <v>5.25</v>
          </cell>
        </row>
        <row r="115">
          <cell r="B115">
            <v>5.25</v>
          </cell>
        </row>
        <row r="116">
          <cell r="B116">
            <v>5.25</v>
          </cell>
        </row>
        <row r="117">
          <cell r="B117">
            <v>5.25</v>
          </cell>
        </row>
        <row r="118">
          <cell r="B118">
            <v>5.25</v>
          </cell>
        </row>
        <row r="119">
          <cell r="B119">
            <v>5.25</v>
          </cell>
        </row>
        <row r="120">
          <cell r="B120">
            <v>5.25</v>
          </cell>
        </row>
        <row r="121">
          <cell r="B121">
            <v>5.25</v>
          </cell>
        </row>
        <row r="122">
          <cell r="B122">
            <v>5.25</v>
          </cell>
        </row>
        <row r="123">
          <cell r="B123">
            <v>5.25</v>
          </cell>
        </row>
        <row r="124">
          <cell r="B124">
            <v>5.25</v>
          </cell>
        </row>
        <row r="125">
          <cell r="B125">
            <v>5.25</v>
          </cell>
        </row>
        <row r="126">
          <cell r="B126">
            <v>5.25</v>
          </cell>
        </row>
        <row r="127">
          <cell r="B127">
            <v>5.25</v>
          </cell>
        </row>
        <row r="128">
          <cell r="B128">
            <v>5.25</v>
          </cell>
        </row>
        <row r="129">
          <cell r="B129">
            <v>5.25</v>
          </cell>
        </row>
        <row r="130">
          <cell r="B130">
            <v>5.25</v>
          </cell>
        </row>
        <row r="131">
          <cell r="B131">
            <v>5.25</v>
          </cell>
        </row>
        <row r="132">
          <cell r="B132">
            <v>5.25</v>
          </cell>
        </row>
        <row r="133">
          <cell r="B133">
            <v>5.25</v>
          </cell>
        </row>
        <row r="134">
          <cell r="B134">
            <v>5.25</v>
          </cell>
        </row>
        <row r="135">
          <cell r="B135">
            <v>5.25</v>
          </cell>
        </row>
        <row r="136">
          <cell r="B136">
            <v>5.25</v>
          </cell>
        </row>
        <row r="137">
          <cell r="B137">
            <v>5.25</v>
          </cell>
        </row>
        <row r="138">
          <cell r="B138">
            <v>5.25</v>
          </cell>
        </row>
        <row r="139">
          <cell r="B139">
            <v>5.25</v>
          </cell>
        </row>
        <row r="140">
          <cell r="B140">
            <v>5.25</v>
          </cell>
        </row>
        <row r="141">
          <cell r="B141">
            <v>5.25</v>
          </cell>
        </row>
        <row r="142">
          <cell r="B142">
            <v>5.25</v>
          </cell>
        </row>
        <row r="143">
          <cell r="B143">
            <v>5.25</v>
          </cell>
        </row>
        <row r="144">
          <cell r="B144">
            <v>5.25</v>
          </cell>
        </row>
        <row r="145">
          <cell r="B145">
            <v>5.25</v>
          </cell>
        </row>
        <row r="146">
          <cell r="B146">
            <v>5.25</v>
          </cell>
        </row>
        <row r="147">
          <cell r="B147">
            <v>5.25</v>
          </cell>
        </row>
        <row r="148">
          <cell r="B148">
            <v>5.25</v>
          </cell>
        </row>
        <row r="149">
          <cell r="B149">
            <v>5.25</v>
          </cell>
        </row>
        <row r="150">
          <cell r="B150">
            <v>5.25</v>
          </cell>
        </row>
        <row r="151">
          <cell r="B151">
            <v>5.25</v>
          </cell>
        </row>
        <row r="152">
          <cell r="B152">
            <v>5.25</v>
          </cell>
        </row>
        <row r="153">
          <cell r="B153">
            <v>5.25</v>
          </cell>
        </row>
        <row r="154">
          <cell r="B154">
            <v>5.25</v>
          </cell>
        </row>
        <row r="155">
          <cell r="B155">
            <v>5.25</v>
          </cell>
        </row>
        <row r="156">
          <cell r="B156">
            <v>5.25</v>
          </cell>
        </row>
        <row r="157">
          <cell r="B157">
            <v>5.25</v>
          </cell>
        </row>
        <row r="158">
          <cell r="B158">
            <v>5.25</v>
          </cell>
        </row>
        <row r="159">
          <cell r="B159">
            <v>5.25</v>
          </cell>
        </row>
        <row r="160">
          <cell r="B160">
            <v>5.25</v>
          </cell>
        </row>
        <row r="161">
          <cell r="B161">
            <v>5.25</v>
          </cell>
        </row>
        <row r="162">
          <cell r="B162">
            <v>5.25</v>
          </cell>
        </row>
        <row r="163">
          <cell r="B163">
            <v>5.25</v>
          </cell>
        </row>
        <row r="164">
          <cell r="B164">
            <v>5.25</v>
          </cell>
        </row>
        <row r="165">
          <cell r="B165">
            <v>5.25</v>
          </cell>
        </row>
        <row r="166">
          <cell r="B166">
            <v>5.25</v>
          </cell>
        </row>
        <row r="167">
          <cell r="B167">
            <v>5.25</v>
          </cell>
        </row>
        <row r="168">
          <cell r="B168">
            <v>5.25</v>
          </cell>
        </row>
        <row r="169">
          <cell r="B169">
            <v>5.25</v>
          </cell>
        </row>
        <row r="170">
          <cell r="B170">
            <v>5.25</v>
          </cell>
        </row>
        <row r="171">
          <cell r="B171">
            <v>5.25</v>
          </cell>
        </row>
        <row r="172">
          <cell r="B172">
            <v>5.25</v>
          </cell>
        </row>
        <row r="173">
          <cell r="B173">
            <v>5.25</v>
          </cell>
        </row>
        <row r="174">
          <cell r="B174">
            <v>5.25</v>
          </cell>
        </row>
        <row r="175">
          <cell r="B175">
            <v>5.25</v>
          </cell>
        </row>
        <row r="176">
          <cell r="B176">
            <v>5.25</v>
          </cell>
        </row>
        <row r="177">
          <cell r="B177">
            <v>5.25</v>
          </cell>
        </row>
        <row r="178">
          <cell r="B178">
            <v>5.25</v>
          </cell>
        </row>
        <row r="179">
          <cell r="B179">
            <v>5.25</v>
          </cell>
        </row>
        <row r="180">
          <cell r="B180">
            <v>5.25</v>
          </cell>
        </row>
        <row r="181">
          <cell r="B181">
            <v>5.25</v>
          </cell>
        </row>
        <row r="182">
          <cell r="B182">
            <v>5.25</v>
          </cell>
        </row>
        <row r="183">
          <cell r="B183">
            <v>5.25</v>
          </cell>
        </row>
        <row r="184">
          <cell r="B184">
            <v>5.25</v>
          </cell>
        </row>
        <row r="185">
          <cell r="B185">
            <v>5.25</v>
          </cell>
        </row>
        <row r="186">
          <cell r="B186">
            <v>5.25</v>
          </cell>
        </row>
        <row r="187">
          <cell r="B187">
            <v>5.25</v>
          </cell>
        </row>
        <row r="188">
          <cell r="B188">
            <v>5.25</v>
          </cell>
        </row>
        <row r="189">
          <cell r="B189">
            <v>5.25</v>
          </cell>
        </row>
        <row r="190">
          <cell r="B190">
            <v>5.25</v>
          </cell>
        </row>
        <row r="191">
          <cell r="B191">
            <v>5.25</v>
          </cell>
        </row>
        <row r="192">
          <cell r="B192">
            <v>5.25</v>
          </cell>
        </row>
        <row r="193">
          <cell r="B193">
            <v>5.25</v>
          </cell>
        </row>
        <row r="194">
          <cell r="B194">
            <v>5.25</v>
          </cell>
        </row>
        <row r="195">
          <cell r="B195">
            <v>5.25</v>
          </cell>
        </row>
        <row r="196">
          <cell r="B196">
            <v>5.25</v>
          </cell>
        </row>
        <row r="197">
          <cell r="B197">
            <v>5.25</v>
          </cell>
        </row>
        <row r="198">
          <cell r="B198">
            <v>5.25</v>
          </cell>
        </row>
        <row r="199">
          <cell r="B199">
            <v>5.25</v>
          </cell>
        </row>
        <row r="200">
          <cell r="B200">
            <v>5.25</v>
          </cell>
        </row>
        <row r="201">
          <cell r="B201">
            <v>5.25</v>
          </cell>
        </row>
        <row r="202">
          <cell r="B202">
            <v>5.25</v>
          </cell>
        </row>
        <row r="203">
          <cell r="B203">
            <v>5.25</v>
          </cell>
        </row>
        <row r="204">
          <cell r="B204">
            <v>5.25</v>
          </cell>
        </row>
        <row r="205">
          <cell r="B205">
            <v>5.25</v>
          </cell>
        </row>
        <row r="206">
          <cell r="B206">
            <v>5.25</v>
          </cell>
        </row>
        <row r="207">
          <cell r="B207">
            <v>5.25</v>
          </cell>
        </row>
        <row r="208">
          <cell r="B208">
            <v>5.25</v>
          </cell>
        </row>
        <row r="209">
          <cell r="B209">
            <v>5.25</v>
          </cell>
        </row>
        <row r="210">
          <cell r="B210">
            <v>5.25</v>
          </cell>
        </row>
        <row r="211">
          <cell r="B211">
            <v>5.25</v>
          </cell>
        </row>
        <row r="212">
          <cell r="B212">
            <v>5.25</v>
          </cell>
        </row>
        <row r="213">
          <cell r="B213">
            <v>5.25</v>
          </cell>
        </row>
        <row r="214">
          <cell r="B214">
            <v>5.25</v>
          </cell>
        </row>
        <row r="215">
          <cell r="B215">
            <v>5.25</v>
          </cell>
        </row>
        <row r="216">
          <cell r="B216">
            <v>5.25</v>
          </cell>
        </row>
        <row r="217">
          <cell r="B217">
            <v>5.25</v>
          </cell>
        </row>
        <row r="218">
          <cell r="B218">
            <v>5.25</v>
          </cell>
        </row>
        <row r="219">
          <cell r="B219">
            <v>5.25</v>
          </cell>
        </row>
        <row r="220">
          <cell r="B220">
            <v>5.25</v>
          </cell>
        </row>
        <row r="221">
          <cell r="B221">
            <v>5.25</v>
          </cell>
        </row>
        <row r="222">
          <cell r="B222">
            <v>5.25</v>
          </cell>
        </row>
        <row r="223">
          <cell r="B223">
            <v>5.25</v>
          </cell>
        </row>
        <row r="224">
          <cell r="B224">
            <v>5.25</v>
          </cell>
        </row>
        <row r="225">
          <cell r="B225">
            <v>5.25</v>
          </cell>
        </row>
        <row r="226">
          <cell r="B226">
            <v>5.25</v>
          </cell>
        </row>
        <row r="227">
          <cell r="B227">
            <v>5.25</v>
          </cell>
        </row>
        <row r="228">
          <cell r="B228">
            <v>5.25</v>
          </cell>
        </row>
        <row r="229">
          <cell r="B229">
            <v>5.25</v>
          </cell>
        </row>
        <row r="230">
          <cell r="B230">
            <v>5.25</v>
          </cell>
        </row>
        <row r="231">
          <cell r="B231">
            <v>5.25</v>
          </cell>
        </row>
        <row r="232">
          <cell r="B232">
            <v>5.25</v>
          </cell>
        </row>
        <row r="233">
          <cell r="B233">
            <v>5.25</v>
          </cell>
        </row>
        <row r="234">
          <cell r="B234">
            <v>5.25</v>
          </cell>
        </row>
        <row r="235">
          <cell r="B235">
            <v>5.25</v>
          </cell>
        </row>
        <row r="236">
          <cell r="B236">
            <v>5.25</v>
          </cell>
        </row>
        <row r="237">
          <cell r="B237">
            <v>5.25</v>
          </cell>
        </row>
        <row r="238">
          <cell r="B238">
            <v>5.25</v>
          </cell>
        </row>
        <row r="239">
          <cell r="B239">
            <v>5.25</v>
          </cell>
        </row>
        <row r="240">
          <cell r="B240">
            <v>5.25</v>
          </cell>
        </row>
        <row r="241">
          <cell r="B241">
            <v>5.25</v>
          </cell>
        </row>
        <row r="242">
          <cell r="B242">
            <v>5.25</v>
          </cell>
        </row>
        <row r="243">
          <cell r="B243">
            <v>5.25</v>
          </cell>
        </row>
        <row r="244">
          <cell r="B244">
            <v>5.25</v>
          </cell>
        </row>
        <row r="245">
          <cell r="B245">
            <v>5.25</v>
          </cell>
        </row>
        <row r="246">
          <cell r="B246">
            <v>5.25</v>
          </cell>
        </row>
        <row r="247">
          <cell r="B247">
            <v>5.25</v>
          </cell>
        </row>
        <row r="248">
          <cell r="B248">
            <v>5.25</v>
          </cell>
        </row>
        <row r="249">
          <cell r="B249">
            <v>5.25</v>
          </cell>
        </row>
        <row r="250">
          <cell r="B250">
            <v>5.25</v>
          </cell>
        </row>
        <row r="251">
          <cell r="B251">
            <v>5.25</v>
          </cell>
        </row>
        <row r="252">
          <cell r="B252">
            <v>5.25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  <cell r="AH15" t="str">
            <v xml:space="preserve"> 5/98</v>
          </cell>
          <cell r="AI15" t="str">
            <v xml:space="preserve"> 6/98</v>
          </cell>
          <cell r="AJ15" t="str">
            <v xml:space="preserve"> 7/98</v>
          </cell>
          <cell r="AK15" t="str">
            <v xml:space="preserve"> 8/98</v>
          </cell>
          <cell r="AL15" t="str">
            <v xml:space="preserve"> 9/98</v>
          </cell>
          <cell r="AM15" t="str">
            <v xml:space="preserve"> 12/98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  <row r="18">
          <cell r="F18">
            <v>2.8</v>
          </cell>
          <cell r="G18">
            <v>2.84</v>
          </cell>
          <cell r="H18">
            <v>2.94</v>
          </cell>
          <cell r="I18">
            <v>2.94</v>
          </cell>
          <cell r="J18">
            <v>2.96</v>
          </cell>
          <cell r="K18">
            <v>3.04</v>
          </cell>
          <cell r="L18">
            <v>3.21</v>
          </cell>
          <cell r="M18">
            <v>3.19</v>
          </cell>
          <cell r="N18">
            <v>3.21</v>
          </cell>
          <cell r="O18">
            <v>3.24</v>
          </cell>
          <cell r="P18">
            <v>3.28</v>
          </cell>
          <cell r="Q18">
            <v>3.32</v>
          </cell>
          <cell r="R18">
            <v>3.6</v>
          </cell>
          <cell r="S18">
            <v>3.7</v>
          </cell>
          <cell r="T18">
            <v>3.79</v>
          </cell>
          <cell r="U18">
            <v>3.96</v>
          </cell>
          <cell r="V18">
            <v>4.1399999999999997</v>
          </cell>
          <cell r="W18">
            <v>4.33</v>
          </cell>
          <cell r="X18">
            <v>4.5999999999999996</v>
          </cell>
          <cell r="Y18">
            <v>4.62</v>
          </cell>
          <cell r="Z18">
            <v>4.84</v>
          </cell>
          <cell r="AA18">
            <v>4.87</v>
          </cell>
          <cell r="AB18">
            <v>4.87</v>
          </cell>
          <cell r="AC18">
            <v>4.97</v>
          </cell>
        </row>
        <row r="20">
          <cell r="R20">
            <v>3.67</v>
          </cell>
          <cell r="S20">
            <v>3.76</v>
          </cell>
          <cell r="T20">
            <v>3.81</v>
          </cell>
          <cell r="U20">
            <v>3.93</v>
          </cell>
          <cell r="V20">
            <v>4.05</v>
          </cell>
          <cell r="W20">
            <v>4.28</v>
          </cell>
          <cell r="X20">
            <v>4.47</v>
          </cell>
          <cell r="Y20">
            <v>4.53</v>
          </cell>
          <cell r="Z20">
            <v>4.78</v>
          </cell>
          <cell r="AA20">
            <v>4.8899999999999997</v>
          </cell>
          <cell r="AB20">
            <v>5.01</v>
          </cell>
          <cell r="AC20">
            <v>5.0999999999999996</v>
          </cell>
          <cell r="AD20">
            <v>5.15</v>
          </cell>
          <cell r="AE20">
            <v>5.26</v>
          </cell>
          <cell r="AF20">
            <v>5.42</v>
          </cell>
          <cell r="AG20">
            <v>5.56</v>
          </cell>
          <cell r="AH20">
            <v>5.7</v>
          </cell>
          <cell r="AI20">
            <v>5.9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zamestnanos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ichard gold  april onw"/>
      <sheetName val="Inputs"/>
      <sheetName val="Dataseries"/>
      <sheetName val="Gold &amp; Platinum"/>
      <sheetName val="Chart1"/>
      <sheetName val="Gold and Platinum 3mnts"/>
      <sheetName val="Sheet1"/>
      <sheetName val="temp"/>
      <sheetName val="Oil and gold 2003 lucy"/>
      <sheetName val="Gold 1999-2003"/>
      <sheetName val="Gold Price Aus $ data"/>
      <sheetName val="Gold Price Aus$"/>
      <sheetName val="SILVER"/>
      <sheetName val="Sheet2"/>
      <sheetName val="Richard gold "/>
      <sheetName val="gold 2001 and euro "/>
      <sheetName val="platinum and gold 2001 onwa "/>
      <sheetName val="platinum and gold 2002 onwa "/>
      <sheetName val="platinum and gold 2002 onwa"/>
      <sheetName val="platinum and gold 2003 onwa "/>
      <sheetName val="platinum 1999 ONWARDS"/>
      <sheetName val="platinum 2002 ONWARDS "/>
      <sheetName val="Lyngold"/>
      <sheetName val="gold 2000 onwards"/>
      <sheetName val="gold 2001 onwards "/>
      <sheetName val="gold 2002 "/>
      <sheetName val="gold 2003"/>
      <sheetName val="Gold Price sa rand"/>
      <sheetName val="Gold Price sa rand nov"/>
      <sheetName val="Gold Price sa rand 2002"/>
      <sheetName val="AU $ Gold Price nov onwards"/>
      <sheetName val="AU $ Gold Price"/>
      <sheetName val="AU $ Gold Price 2002"/>
      <sheetName val="oil 2000 onwards"/>
      <sheetName val="oil 2000 nov onwards"/>
      <sheetName val="oil 2001 onwards "/>
      <sheetName val="oil 2002 onwards"/>
      <sheetName val="oil 2003 onwards "/>
      <sheetName val="oil 2003dec onw"/>
      <sheetName val="us 10 yr yield Nov"/>
      <sheetName val="us 10 yr yield"/>
      <sheetName val="us 30yr yield"/>
      <sheetName val="us 30yr yield Nov"/>
      <sheetName val="Comex Comparison AL10 "/>
      <sheetName val="dow jones AL9"/>
      <sheetName val="$ EURO 2001 Nov onwards"/>
      <sheetName val="$ EURO 2001 ONWARDS"/>
      <sheetName val="$ EURO 2002 ONWARDS"/>
      <sheetName val="$ EURO 2000 ONW riaan-sirkels"/>
      <sheetName val="$ EURO 2001 ONW riaan-sirkels"/>
      <sheetName val="$ EURO 2000 ONWARDS"/>
      <sheetName val="BOE auction "/>
      <sheetName val="AU lendig rates 2000 onwards"/>
      <sheetName val="1 mnth gold lending rates 2000"/>
      <sheetName val="1 mnth gold lending rates 2001"/>
      <sheetName val="3mnth gold lending rates 2000"/>
      <sheetName val="brent"/>
      <sheetName val="brent MPIC"/>
      <sheetName val="$ EURO - Brent"/>
      <sheetName val="20 day aver for Brent"/>
      <sheetName val="Data for 20 day ave brent"/>
      <sheetName val="Plat &amp; Sil $ Spot Rates AL4"/>
      <sheetName val="Comex Open Int AL5"/>
      <sheetName val="bank rate"/>
      <sheetName val="DATA FOR REPO"/>
      <sheetName val="REPO AL6"/>
      <sheetName val="Inputs backup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R"/>
      <sheetName val="S"/>
      <sheetName val="T"/>
      <sheetName val="U"/>
      <sheetName val="V"/>
      <sheetName val="W"/>
      <sheetName val="X"/>
      <sheetName val="Y"/>
      <sheetName val="List1"/>
    </sheetNames>
    <sheetDataSet>
      <sheetData sheetId="0">
        <row r="7">
          <cell r="B7" t="e">
            <v>#REF!</v>
          </cell>
        </row>
        <row r="10">
          <cell r="B10" t="e">
            <v>#REF!</v>
          </cell>
          <cell r="C10">
            <v>404662.40299999999</v>
          </cell>
          <cell r="D10">
            <v>523806.38199999998</v>
          </cell>
          <cell r="E10">
            <v>537249.14500000002</v>
          </cell>
          <cell r="F10">
            <v>593010.723</v>
          </cell>
          <cell r="G10">
            <v>683804.59</v>
          </cell>
          <cell r="H10">
            <v>698977.86399999994</v>
          </cell>
        </row>
        <row r="11">
          <cell r="B11" t="e">
            <v>#REF!</v>
          </cell>
          <cell r="C11">
            <v>391739.31599999999</v>
          </cell>
          <cell r="D11">
            <v>518181.902</v>
          </cell>
          <cell r="E11">
            <v>445168.93199999997</v>
          </cell>
          <cell r="F11">
            <v>514211.179</v>
          </cell>
          <cell r="G11">
            <v>485224.16399999999</v>
          </cell>
          <cell r="H11">
            <v>509958.11800000002</v>
          </cell>
        </row>
        <row r="12">
          <cell r="B12" t="e">
            <v>#REF!</v>
          </cell>
          <cell r="C12">
            <v>27079.473000000002</v>
          </cell>
          <cell r="D12">
            <v>37403.345000000001</v>
          </cell>
          <cell r="E12">
            <v>43656.775999999998</v>
          </cell>
          <cell r="F12">
            <v>43717.538999999997</v>
          </cell>
          <cell r="G12">
            <v>44942.110999999997</v>
          </cell>
          <cell r="H12">
            <v>43431.339</v>
          </cell>
        </row>
        <row r="13">
          <cell r="B13" t="e">
            <v>#REF!</v>
          </cell>
          <cell r="C13">
            <v>935274.53399999999</v>
          </cell>
          <cell r="D13">
            <v>1004448.947</v>
          </cell>
          <cell r="E13">
            <v>981568.353</v>
          </cell>
          <cell r="F13">
            <v>986132.47100000002</v>
          </cell>
          <cell r="G13">
            <v>978984.554</v>
          </cell>
          <cell r="H13">
            <v>944072.07299999997</v>
          </cell>
        </row>
        <row r="17">
          <cell r="B17" t="e">
            <v>#REF!</v>
          </cell>
          <cell r="C17">
            <v>9.812437342413876</v>
          </cell>
          <cell r="D17">
            <v>9.5143848921884828</v>
          </cell>
          <cell r="E17">
            <v>9.9114597064374266</v>
          </cell>
          <cell r="F17">
            <v>11.114519792831596</v>
          </cell>
          <cell r="G17">
            <v>11.321916800307182</v>
          </cell>
          <cell r="H17">
            <v>11.953246412605342</v>
          </cell>
        </row>
      </sheetData>
      <sheetData sheetId="1"/>
      <sheetData sheetId="2">
        <row r="8">
          <cell r="I8">
            <v>42.401424068953844</v>
          </cell>
          <cell r="J8">
            <v>41.55336111056701</v>
          </cell>
          <cell r="K8">
            <v>40.759622760305589</v>
          </cell>
        </row>
        <row r="9">
          <cell r="I9">
            <v>23.881656714385873</v>
          </cell>
          <cell r="J9">
            <v>23.116758588976225</v>
          </cell>
          <cell r="K9">
            <v>22.589687540182592</v>
          </cell>
        </row>
        <row r="10">
          <cell r="I10">
            <v>33.716919216660287</v>
          </cell>
          <cell r="J10">
            <v>35.329880300456765</v>
          </cell>
          <cell r="K10">
            <v>36.650689699511823</v>
          </cell>
        </row>
        <row r="57">
          <cell r="A57" t="str">
            <v>zemědělství</v>
          </cell>
          <cell r="E57">
            <v>3.0115326949852656E-2</v>
          </cell>
        </row>
        <row r="58">
          <cell r="A58" t="str">
            <v>zprac. průmysl</v>
          </cell>
          <cell r="E58">
            <v>0.31022753406414738</v>
          </cell>
        </row>
        <row r="59">
          <cell r="A59" t="str">
            <v>stavebnictví</v>
          </cell>
          <cell r="E59">
            <v>3.0672440442339199E-2</v>
          </cell>
        </row>
        <row r="60">
          <cell r="A60" t="str">
            <v>peněž. a pojišťovnictví</v>
          </cell>
          <cell r="E60">
            <v>5.8209891839758117E-2</v>
          </cell>
        </row>
        <row r="61">
          <cell r="A61" t="str">
            <v>doprava a cest. ruch</v>
          </cell>
          <cell r="E61">
            <v>2.9588520431357377E-2</v>
          </cell>
        </row>
        <row r="62">
          <cell r="A62" t="str">
            <v>obchod a pohostinství</v>
          </cell>
          <cell r="E62">
            <v>0.22612389847520264</v>
          </cell>
        </row>
        <row r="63">
          <cell r="A63" t="str">
            <v>ostatní</v>
          </cell>
          <cell r="E63">
            <v>0.31506238779734264</v>
          </cell>
        </row>
      </sheetData>
      <sheetData sheetId="3">
        <row r="33">
          <cell r="E33">
            <v>4.9989868109212972E-2</v>
          </cell>
        </row>
        <row r="58">
          <cell r="A58" t="str">
            <v>zemědělství</v>
          </cell>
          <cell r="E58">
            <v>8.6887571253623248E-3</v>
          </cell>
        </row>
        <row r="59">
          <cell r="A59" t="str">
            <v>zprac. průmysl</v>
          </cell>
          <cell r="E59">
            <v>6.5130437080958212E-2</v>
          </cell>
        </row>
        <row r="60">
          <cell r="A60" t="str">
            <v>stavebnictví</v>
          </cell>
          <cell r="E60">
            <v>1.9203016660352588E-2</v>
          </cell>
        </row>
        <row r="61">
          <cell r="A61" t="str">
            <v>peněž. a pojišťovnictví</v>
          </cell>
          <cell r="E61">
            <v>6.3180708879941497E-2</v>
          </cell>
        </row>
        <row r="62">
          <cell r="A62" t="str">
            <v>doprava a cest. ruch</v>
          </cell>
          <cell r="E62">
            <v>1.0334528602768209E-2</v>
          </cell>
        </row>
        <row r="63">
          <cell r="A63" t="str">
            <v>obchod a pohostinství</v>
          </cell>
          <cell r="E63">
            <v>6.7299542743363611E-2</v>
          </cell>
        </row>
        <row r="64">
          <cell r="A64" t="str">
            <v>ostatní</v>
          </cell>
          <cell r="E64">
            <v>0.76616300890725353</v>
          </cell>
        </row>
        <row r="87">
          <cell r="C87">
            <v>0.37791725942079613</v>
          </cell>
          <cell r="E87">
            <v>0.33805009559218702</v>
          </cell>
        </row>
        <row r="88">
          <cell r="C88">
            <v>0.38140601463161455</v>
          </cell>
          <cell r="E88">
            <v>0.46427671515290347</v>
          </cell>
        </row>
        <row r="89">
          <cell r="C89">
            <v>0.17604219123800122</v>
          </cell>
          <cell r="E89">
            <v>0.11323136833387663</v>
          </cell>
        </row>
        <row r="90">
          <cell r="C90">
            <v>6.4634534709588132E-2</v>
          </cell>
          <cell r="E90">
            <v>8.4441820921032917E-2</v>
          </cell>
        </row>
        <row r="111">
          <cell r="B111">
            <v>38.075393398467952</v>
          </cell>
          <cell r="C111">
            <v>33.714458747795064</v>
          </cell>
          <cell r="D111">
            <v>30.65964782569333</v>
          </cell>
          <cell r="E111">
            <v>31.150645705708214</v>
          </cell>
          <cell r="F111">
            <v>29.748560193497386</v>
          </cell>
          <cell r="G111">
            <v>32.04306298810419</v>
          </cell>
        </row>
        <row r="112">
          <cell r="B112">
            <v>37.617926179728599</v>
          </cell>
          <cell r="C112">
            <v>46.452852147296333</v>
          </cell>
          <cell r="D112">
            <v>49.46698554485922</v>
          </cell>
          <cell r="E112">
            <v>49.572654889828769</v>
          </cell>
          <cell r="F112">
            <v>51.442432688663018</v>
          </cell>
          <cell r="G112">
            <v>49.135785880583668</v>
          </cell>
        </row>
        <row r="113">
          <cell r="B113">
            <v>17.533831568038913</v>
          </cell>
          <cell r="C113">
            <v>11.258917805695356</v>
          </cell>
          <cell r="D113">
            <v>10.710648218004044</v>
          </cell>
          <cell r="E113">
            <v>9.9539372006651252</v>
          </cell>
          <cell r="F113">
            <v>9.4759795892820087</v>
          </cell>
          <cell r="G113">
            <v>9.2918414087202645</v>
          </cell>
        </row>
        <row r="114">
          <cell r="B114">
            <v>6.7728488537645344</v>
          </cell>
          <cell r="C114">
            <v>8.5737712992132451</v>
          </cell>
          <cell r="D114">
            <v>9.1627184114434019</v>
          </cell>
          <cell r="E114">
            <v>9.3227622037978914</v>
          </cell>
          <cell r="F114">
            <v>9.3330275285575848</v>
          </cell>
          <cell r="G114">
            <v>9.5293097225918757</v>
          </cell>
        </row>
        <row r="154">
          <cell r="B154">
            <v>5.9870644659712235</v>
          </cell>
          <cell r="C154">
            <v>6.4634534709588127</v>
          </cell>
          <cell r="D154">
            <v>6.4587973273942101</v>
          </cell>
          <cell r="E154">
            <v>7.2302558398220249</v>
          </cell>
          <cell r="F154">
            <v>7.6502732240437163</v>
          </cell>
          <cell r="G154">
            <v>8.3850931677018643</v>
          </cell>
        </row>
        <row r="155">
          <cell r="B155">
            <v>22.070464107299717</v>
          </cell>
          <cell r="C155">
            <v>17.604219123800121</v>
          </cell>
          <cell r="D155">
            <v>16.146993318485521</v>
          </cell>
          <cell r="E155">
            <v>14.126807563959956</v>
          </cell>
          <cell r="F155">
            <v>13.442622950819672</v>
          </cell>
          <cell r="G155">
            <v>13.250517598343686</v>
          </cell>
        </row>
        <row r="156">
          <cell r="B156">
            <v>41.026764096836445</v>
          </cell>
          <cell r="C156">
            <v>37.791725942079616</v>
          </cell>
          <cell r="D156">
            <v>34.521158129175944</v>
          </cell>
          <cell r="E156">
            <v>30.923248053392662</v>
          </cell>
          <cell r="F156">
            <v>31.584699453551913</v>
          </cell>
          <cell r="G156">
            <v>32.50517598343685</v>
          </cell>
        </row>
        <row r="157">
          <cell r="B157">
            <v>30.915707329892616</v>
          </cell>
          <cell r="C157">
            <v>38.140601463161453</v>
          </cell>
          <cell r="D157">
            <v>42.873051224944319</v>
          </cell>
          <cell r="E157">
            <v>47.719688542825359</v>
          </cell>
          <cell r="F157">
            <v>47.322404371584696</v>
          </cell>
          <cell r="G157">
            <v>45.859213250517598</v>
          </cell>
        </row>
      </sheetData>
      <sheetData sheetId="4"/>
      <sheetData sheetId="5">
        <row r="18">
          <cell r="B18" t="e">
            <v>#REF!</v>
          </cell>
          <cell r="C18">
            <v>19.92057221983622</v>
          </cell>
          <cell r="D18">
            <v>15.353501022843522</v>
          </cell>
          <cell r="E18">
            <v>16.61522383201342</v>
          </cell>
          <cell r="F18">
            <v>17.629683026874304</v>
          </cell>
          <cell r="G18">
            <v>18.432935566288638</v>
          </cell>
          <cell r="H18">
            <v>21.165472471976944</v>
          </cell>
          <cell r="I18">
            <v>21.544327850983176</v>
          </cell>
        </row>
        <row r="58">
          <cell r="B58">
            <v>65492.341</v>
          </cell>
          <cell r="C58">
            <v>156411.79800000001</v>
          </cell>
          <cell r="D58">
            <v>136128.17000000001</v>
          </cell>
          <cell r="F58">
            <v>216957.34599999999</v>
          </cell>
          <cell r="G58">
            <v>243820.74799999999</v>
          </cell>
          <cell r="H58">
            <v>286758.65299999999</v>
          </cell>
          <cell r="I58">
            <v>271496.52500000002</v>
          </cell>
        </row>
        <row r="59">
          <cell r="B59">
            <v>69433.187999999995</v>
          </cell>
          <cell r="C59">
            <v>152317.098</v>
          </cell>
          <cell r="D59">
            <v>112149.577</v>
          </cell>
          <cell r="F59">
            <v>134682.92800000001</v>
          </cell>
          <cell r="G59">
            <v>152909.81</v>
          </cell>
          <cell r="H59">
            <v>192992.56099999999</v>
          </cell>
          <cell r="I59">
            <v>215925.90399999998</v>
          </cell>
        </row>
        <row r="60">
          <cell r="B60">
            <v>13181.808999999999</v>
          </cell>
          <cell r="C60">
            <v>11234.174999999999</v>
          </cell>
          <cell r="D60">
            <v>19511.514999999999</v>
          </cell>
          <cell r="F60">
            <v>7831.5990000000002</v>
          </cell>
          <cell r="G60">
            <v>12784.821</v>
          </cell>
          <cell r="H60">
            <v>9103.9089999999997</v>
          </cell>
          <cell r="I60">
            <v>11249.925999999999</v>
          </cell>
        </row>
        <row r="61">
          <cell r="B61">
            <v>19016.608</v>
          </cell>
          <cell r="C61">
            <v>20892.937999999998</v>
          </cell>
          <cell r="D61">
            <v>25583.199000000001</v>
          </cell>
          <cell r="F61">
            <v>24781.135999999999</v>
          </cell>
          <cell r="G61">
            <v>27814.475999999999</v>
          </cell>
          <cell r="H61">
            <v>25171.865000000002</v>
          </cell>
          <cell r="I61">
            <v>27168.935000000001</v>
          </cell>
        </row>
      </sheetData>
      <sheetData sheetId="6">
        <row r="54">
          <cell r="A54" t="str">
            <v>vklady u ČNB</v>
          </cell>
        </row>
      </sheetData>
      <sheetData sheetId="7">
        <row r="50">
          <cell r="A50" t="str">
            <v>zdroje od ČNB</v>
          </cell>
        </row>
        <row r="51">
          <cell r="A51" t="str">
            <v>vklady od bank</v>
          </cell>
        </row>
        <row r="52">
          <cell r="A52" t="str">
            <v>vklady klientů</v>
          </cell>
        </row>
        <row r="53">
          <cell r="A53" t="str">
            <v>základní jmění a rezervní zdroje</v>
          </cell>
        </row>
        <row r="54">
          <cell r="A54" t="str">
            <v>zisk</v>
          </cell>
        </row>
        <row r="55">
          <cell r="A55" t="str">
            <v>ostatní pasiva</v>
          </cell>
        </row>
        <row r="78">
          <cell r="B78" t="str">
            <v>31.12.1995</v>
          </cell>
          <cell r="D78" t="str">
            <v>31.12.1996</v>
          </cell>
          <cell r="E78" t="str">
            <v>31.3.1996</v>
          </cell>
          <cell r="F78" t="str">
            <v>30.6.1996</v>
          </cell>
          <cell r="G78" t="str">
            <v>30.9.1996</v>
          </cell>
        </row>
        <row r="79">
          <cell r="A79" t="str">
            <v>základní jmění</v>
          </cell>
          <cell r="B79">
            <v>53511.084000000003</v>
          </cell>
          <cell r="D79">
            <v>66828.601999999999</v>
          </cell>
          <cell r="E79">
            <v>71971.721999999994</v>
          </cell>
          <cell r="F79">
            <v>74857.922000000006</v>
          </cell>
          <cell r="G79">
            <v>76688.091</v>
          </cell>
        </row>
        <row r="80">
          <cell r="A80" t="str">
            <v>rezervy</v>
          </cell>
          <cell r="B80">
            <v>40447.58</v>
          </cell>
          <cell r="D80">
            <v>40296.811999999998</v>
          </cell>
          <cell r="E80">
            <v>34997.008000000002</v>
          </cell>
          <cell r="F80">
            <v>43877.434000000001</v>
          </cell>
          <cell r="G80">
            <v>43514.817999999999</v>
          </cell>
        </row>
        <row r="81">
          <cell r="A81" t="str">
            <v>rezervní a kap. fondy</v>
          </cell>
          <cell r="B81">
            <v>72537.152999999991</v>
          </cell>
          <cell r="D81">
            <v>91798.32</v>
          </cell>
          <cell r="E81">
            <v>91034.15</v>
          </cell>
          <cell r="F81">
            <v>87766.800999999992</v>
          </cell>
          <cell r="G81">
            <v>107432.13399999999</v>
          </cell>
        </row>
        <row r="82">
          <cell r="A82" t="str">
            <v>zisk</v>
          </cell>
          <cell r="B82">
            <v>13610.644</v>
          </cell>
          <cell r="D82">
            <v>12517.123</v>
          </cell>
          <cell r="E82">
            <v>15737.265000000001</v>
          </cell>
          <cell r="F82">
            <v>12835.996999999999</v>
          </cell>
          <cell r="G82">
            <v>15096.669</v>
          </cell>
        </row>
        <row r="137">
          <cell r="B137">
            <v>29.710807542878769</v>
          </cell>
          <cell r="D137">
            <v>31.60628600743895</v>
          </cell>
          <cell r="E137">
            <v>33.672533533651333</v>
          </cell>
          <cell r="F137">
            <v>34.129001559847175</v>
          </cell>
          <cell r="G137">
            <v>31.5937667839627</v>
          </cell>
        </row>
        <row r="138">
          <cell r="B138">
            <v>22.457595233077178</v>
          </cell>
          <cell r="D138">
            <v>19.058195550162758</v>
          </cell>
          <cell r="E138">
            <v>16.373624150016365</v>
          </cell>
          <cell r="F138">
            <v>20.004469445840233</v>
          </cell>
          <cell r="G138">
            <v>17.92712523693649</v>
          </cell>
        </row>
        <row r="139">
          <cell r="B139">
            <v>40.274597922392132</v>
          </cell>
          <cell r="D139">
            <v>43.415601555190449</v>
          </cell>
          <cell r="E139">
            <v>42.59103969448509</v>
          </cell>
          <cell r="F139">
            <v>40.014379349613741</v>
          </cell>
          <cell r="G139">
            <v>44.259620267499287</v>
          </cell>
        </row>
        <row r="140">
          <cell r="B140">
            <v>7.5569993016519277</v>
          </cell>
          <cell r="D140">
            <v>5.91991688720785</v>
          </cell>
          <cell r="E140">
            <v>7.3628026218471962</v>
          </cell>
          <cell r="F140">
            <v>5.8521496446988417</v>
          </cell>
          <cell r="G140">
            <v>6.2194877116015235</v>
          </cell>
        </row>
        <row r="143">
          <cell r="B143" t="e">
            <v>#REF!</v>
          </cell>
          <cell r="D143" t="e">
            <v>#REF!</v>
          </cell>
          <cell r="E143" t="e">
            <v>#REF!</v>
          </cell>
          <cell r="F143" t="e">
            <v>#REF!</v>
          </cell>
          <cell r="G143" t="e">
            <v>#REF!</v>
          </cell>
        </row>
        <row r="145">
          <cell r="B145">
            <v>1996</v>
          </cell>
          <cell r="C145" t="str">
            <v>31.12.1996</v>
          </cell>
        </row>
        <row r="146">
          <cell r="B146">
            <v>58377.902000000002</v>
          </cell>
          <cell r="C146">
            <v>58.377901999999999</v>
          </cell>
        </row>
        <row r="147">
          <cell r="B147">
            <v>35873.733999999997</v>
          </cell>
          <cell r="C147">
            <v>35.873733999999999</v>
          </cell>
        </row>
        <row r="148">
          <cell r="B148">
            <v>82375.725000000006</v>
          </cell>
          <cell r="C148">
            <v>82.375725000000003</v>
          </cell>
        </row>
        <row r="149">
          <cell r="B149">
            <v>16297.644</v>
          </cell>
          <cell r="C149">
            <v>16.297643999999998</v>
          </cell>
        </row>
        <row r="172">
          <cell r="B172">
            <v>67509.37</v>
          </cell>
          <cell r="C172">
            <v>67.50936999999999</v>
          </cell>
        </row>
        <row r="173">
          <cell r="B173">
            <v>447358.75</v>
          </cell>
          <cell r="C173">
            <v>447.35874999999999</v>
          </cell>
        </row>
        <row r="174">
          <cell r="B174">
            <v>952877.38900000008</v>
          </cell>
          <cell r="C174">
            <v>952.87738900000011</v>
          </cell>
        </row>
        <row r="175">
          <cell r="B175">
            <v>62939.8</v>
          </cell>
          <cell r="C175">
            <v>62.939800000000005</v>
          </cell>
        </row>
      </sheetData>
      <sheetData sheetId="8"/>
      <sheetData sheetId="9"/>
      <sheetData sheetId="10">
        <row r="23">
          <cell r="B23">
            <v>1994</v>
          </cell>
          <cell r="C23">
            <v>1995</v>
          </cell>
          <cell r="D23">
            <v>1996</v>
          </cell>
          <cell r="E23">
            <v>1997</v>
          </cell>
        </row>
        <row r="24">
          <cell r="B24">
            <v>108067883</v>
          </cell>
          <cell r="C24">
            <v>113807765</v>
          </cell>
          <cell r="D24">
            <v>132.78531900000002</v>
          </cell>
          <cell r="E24">
            <v>173.080816</v>
          </cell>
        </row>
        <row r="25">
          <cell r="B25">
            <v>9091302</v>
          </cell>
          <cell r="C25">
            <v>9551391</v>
          </cell>
          <cell r="D25">
            <v>12.167354</v>
          </cell>
          <cell r="E25">
            <v>13.348483999999999</v>
          </cell>
        </row>
        <row r="26">
          <cell r="B26">
            <v>24062607</v>
          </cell>
          <cell r="C26">
            <v>52988707</v>
          </cell>
          <cell r="D26">
            <v>154.44363300000001</v>
          </cell>
          <cell r="E26">
            <v>410.024925</v>
          </cell>
        </row>
        <row r="27">
          <cell r="B27">
            <v>2612941</v>
          </cell>
          <cell r="C27">
            <v>4998865</v>
          </cell>
          <cell r="D27">
            <v>8.9634340000000012</v>
          </cell>
          <cell r="E27">
            <v>6.2625730000000006</v>
          </cell>
        </row>
        <row r="28">
          <cell r="B28">
            <v>9621785</v>
          </cell>
          <cell r="C28">
            <v>23561403</v>
          </cell>
          <cell r="D28">
            <v>33.096072999999997</v>
          </cell>
          <cell r="E28">
            <v>45.609445000000001</v>
          </cell>
        </row>
        <row r="29">
          <cell r="B29">
            <v>66050452</v>
          </cell>
          <cell r="C29">
            <v>73326579</v>
          </cell>
          <cell r="D29">
            <v>92.472694999999987</v>
          </cell>
        </row>
      </sheetData>
      <sheetData sheetId="11"/>
      <sheetData sheetId="12">
        <row r="59">
          <cell r="B59">
            <v>7109.933</v>
          </cell>
          <cell r="C59">
            <v>8779.2070000000003</v>
          </cell>
          <cell r="D59">
            <v>10827.196</v>
          </cell>
          <cell r="E59">
            <v>12367.823</v>
          </cell>
          <cell r="F59">
            <v>11852.111999999999</v>
          </cell>
          <cell r="G59">
            <v>12849.692000000001</v>
          </cell>
          <cell r="H59">
            <v>12705.061333333333</v>
          </cell>
          <cell r="I59">
            <v>13358.203</v>
          </cell>
        </row>
        <row r="60">
          <cell r="B60">
            <v>51074</v>
          </cell>
          <cell r="C60">
            <v>53191</v>
          </cell>
          <cell r="D60">
            <v>544.61</v>
          </cell>
          <cell r="E60">
            <v>522.5</v>
          </cell>
          <cell r="F60">
            <v>514.69000000000005</v>
          </cell>
          <cell r="G60">
            <v>539.59</v>
          </cell>
          <cell r="H60">
            <v>532.03</v>
          </cell>
          <cell r="I60">
            <v>523.88</v>
          </cell>
        </row>
        <row r="87">
          <cell r="B87">
            <v>34699</v>
          </cell>
          <cell r="C87">
            <v>35064</v>
          </cell>
          <cell r="D87" t="str">
            <v>31. 12. 96</v>
          </cell>
          <cell r="E87" t="str">
            <v xml:space="preserve">31. 12. 97 </v>
          </cell>
          <cell r="F87" t="str">
            <v>31. 3. 98</v>
          </cell>
          <cell r="G87" t="str">
            <v>30. 6. 98</v>
          </cell>
          <cell r="H87" t="str">
            <v>30. 9. 98</v>
          </cell>
          <cell r="I87" t="str">
            <v xml:space="preserve">31. 12. 98 </v>
          </cell>
        </row>
        <row r="88">
          <cell r="B88">
            <v>1172.5241806006975</v>
          </cell>
          <cell r="C88">
            <v>1188.7855652271999</v>
          </cell>
          <cell r="D88">
            <v>1290.746772920071</v>
          </cell>
          <cell r="E88">
            <v>1702.0557703349291</v>
          </cell>
          <cell r="F88">
            <v>1818.8740406846844</v>
          </cell>
          <cell r="G88">
            <v>1825.1562482625679</v>
          </cell>
          <cell r="H88">
            <v>1872.7497572192046</v>
          </cell>
          <cell r="I88">
            <v>1837.7410666564845</v>
          </cell>
        </row>
        <row r="89">
          <cell r="B89">
            <v>139.20846223127228</v>
          </cell>
          <cell r="C89">
            <v>165.0506100656126</v>
          </cell>
          <cell r="D89">
            <v>198.80641192780155</v>
          </cell>
          <cell r="E89">
            <v>236.70474641148326</v>
          </cell>
          <cell r="F89">
            <v>230.27671025277348</v>
          </cell>
          <cell r="G89">
            <v>238.13806779221258</v>
          </cell>
          <cell r="H89">
            <v>238.80347599446142</v>
          </cell>
          <cell r="I89">
            <v>254.9859318927999</v>
          </cell>
        </row>
      </sheetData>
      <sheetData sheetId="13"/>
      <sheetData sheetId="14">
        <row r="19">
          <cell r="B19" t="str">
            <v>X</v>
          </cell>
          <cell r="C19">
            <v>0.2951461442511632</v>
          </cell>
          <cell r="D19" t="str">
            <v>X</v>
          </cell>
          <cell r="E19" t="str">
            <v>X</v>
          </cell>
          <cell r="F19" t="str">
            <v>X</v>
          </cell>
          <cell r="G19" t="str">
            <v>X</v>
          </cell>
          <cell r="H19" t="str">
            <v>X</v>
          </cell>
        </row>
      </sheetData>
      <sheetData sheetId="15">
        <row r="102">
          <cell r="C102">
            <v>328874.18900000001</v>
          </cell>
          <cell r="D102">
            <v>269896.39600000001</v>
          </cell>
          <cell r="E102">
            <v>213342.14300000001</v>
          </cell>
          <cell r="F102">
            <v>152474.198</v>
          </cell>
          <cell r="G102">
            <v>212839.2</v>
          </cell>
          <cell r="H102">
            <v>121054.238</v>
          </cell>
          <cell r="I102">
            <v>196416.024</v>
          </cell>
          <cell r="J102">
            <v>128496.863</v>
          </cell>
        </row>
        <row r="103">
          <cell r="C103">
            <v>700074.01800000004</v>
          </cell>
          <cell r="D103">
            <v>288377.522</v>
          </cell>
          <cell r="E103">
            <v>202975.155</v>
          </cell>
          <cell r="F103">
            <v>107937.818</v>
          </cell>
          <cell r="G103">
            <v>157210.598</v>
          </cell>
          <cell r="H103">
            <v>179221.52499999999</v>
          </cell>
          <cell r="I103">
            <v>178570.70800000001</v>
          </cell>
          <cell r="J103">
            <v>101510.361</v>
          </cell>
        </row>
      </sheetData>
      <sheetData sheetId="16"/>
      <sheetData sheetId="17"/>
      <sheetData sheetId="18"/>
      <sheetData sheetId="19"/>
      <sheetData sheetId="20">
        <row r="3">
          <cell r="B3" t="str">
            <v>31.12. 1996</v>
          </cell>
          <cell r="C3" t="str">
            <v>31.12. 1997</v>
          </cell>
          <cell r="D3" t="str">
            <v>31.12. 1998</v>
          </cell>
        </row>
        <row r="4">
          <cell r="C4">
            <v>38.364351999999997</v>
          </cell>
          <cell r="D4">
            <v>51.293900999999998</v>
          </cell>
        </row>
        <row r="5">
          <cell r="C5">
            <v>90.570192000000006</v>
          </cell>
          <cell r="D5">
            <v>161.532003</v>
          </cell>
        </row>
        <row r="6">
          <cell r="C6">
            <v>98.258785000000003</v>
          </cell>
          <cell r="D6">
            <v>97.239907999999986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y"/>
      <sheetName val=" data"/>
      <sheetName val="tabM2"/>
      <sheetName val="data M2"/>
      <sheetName val="úvěry příl. sz"/>
      <sheetName val="List2"/>
      <sheetName val="úvěry příl.  iz"/>
      <sheetName val="výnosy"/>
      <sheetName val="HDPaM2"/>
      <sheetName val="struktM2"/>
      <sheetName val="term.vklady"/>
      <sheetName val="tabulkasit"/>
      <sheetName val=" grafy"/>
    </sheetNames>
    <sheetDataSet>
      <sheetData sheetId="0">
        <row r="299">
          <cell r="N299" t="str">
            <v xml:space="preserve"> 1996</v>
          </cell>
        </row>
        <row r="300">
          <cell r="N300" t="str">
            <v xml:space="preserve"> 1997</v>
          </cell>
        </row>
      </sheetData>
      <sheetData sheetId="1">
        <row r="17">
          <cell r="F17">
            <v>19.809556197925531</v>
          </cell>
        </row>
        <row r="18">
          <cell r="F18">
            <v>20.505427408412487</v>
          </cell>
        </row>
        <row r="19">
          <cell r="F19">
            <v>24.576416224542186</v>
          </cell>
        </row>
        <row r="20">
          <cell r="F20">
            <v>25.434221840068787</v>
          </cell>
        </row>
        <row r="21">
          <cell r="F21">
            <v>24.39553109888277</v>
          </cell>
        </row>
        <row r="22">
          <cell r="F22">
            <v>25.230870712401071</v>
          </cell>
        </row>
        <row r="23">
          <cell r="F23">
            <v>24.1273432449903</v>
          </cell>
        </row>
        <row r="24">
          <cell r="F24">
            <v>22.730128809299387</v>
          </cell>
        </row>
        <row r="25">
          <cell r="F25">
            <v>21.965586730739403</v>
          </cell>
        </row>
        <row r="26">
          <cell r="F26">
            <v>21.276269366467247</v>
          </cell>
        </row>
        <row r="27">
          <cell r="F27">
            <v>22.122820318423052</v>
          </cell>
        </row>
        <row r="28">
          <cell r="F28">
            <v>21.708870131793276</v>
          </cell>
        </row>
        <row r="29">
          <cell r="F29">
            <v>19.940391711609422</v>
          </cell>
        </row>
        <row r="30">
          <cell r="A30" t="str">
            <v xml:space="preserve"> 1</v>
          </cell>
          <cell r="F30">
            <v>19.155524278676992</v>
          </cell>
          <cell r="G30">
            <v>19.268121041520047</v>
          </cell>
        </row>
        <row r="31">
          <cell r="A31" t="str">
            <v xml:space="preserve"> 2</v>
          </cell>
          <cell r="F31">
            <v>18.106882813573307</v>
          </cell>
          <cell r="G31">
            <v>18.216788020332459</v>
          </cell>
        </row>
        <row r="32">
          <cell r="A32" t="str">
            <v xml:space="preserve"> 3</v>
          </cell>
          <cell r="F32">
            <v>17.438990951466977</v>
          </cell>
          <cell r="G32">
            <v>17.863997806416236</v>
          </cell>
        </row>
        <row r="33">
          <cell r="A33" t="str">
            <v xml:space="preserve"> 4</v>
          </cell>
          <cell r="F33">
            <v>16.662198391420915</v>
          </cell>
          <cell r="G33">
            <v>17.077747989276133</v>
          </cell>
        </row>
        <row r="34">
          <cell r="A34" t="str">
            <v xml:space="preserve"> 5</v>
          </cell>
          <cell r="F34">
            <v>16.71056096918619</v>
          </cell>
          <cell r="G34">
            <v>17.105609691861986</v>
          </cell>
        </row>
        <row r="35">
          <cell r="A35" t="str">
            <v xml:space="preserve"> 6</v>
          </cell>
          <cell r="F35">
            <v>15.622965759666712</v>
          </cell>
          <cell r="G35">
            <v>16.11769300872281</v>
          </cell>
        </row>
        <row r="36">
          <cell r="A36" t="str">
            <v xml:space="preserve"> 7</v>
          </cell>
          <cell r="F36">
            <v>16.254959682580306</v>
          </cell>
          <cell r="G36">
            <v>16.907717906054003</v>
          </cell>
        </row>
        <row r="37">
          <cell r="A37" t="str">
            <v xml:space="preserve"> 8</v>
          </cell>
          <cell r="F37">
            <v>17.450432130147448</v>
          </cell>
          <cell r="G37">
            <v>18.429079816980163</v>
          </cell>
        </row>
        <row r="38">
          <cell r="A38" t="str">
            <v xml:space="preserve"> 9</v>
          </cell>
          <cell r="F38">
            <v>17.138881861877067</v>
          </cell>
          <cell r="G38">
            <v>18.580824690108784</v>
          </cell>
        </row>
        <row r="39">
          <cell r="A39" t="str">
            <v xml:space="preserve"> 10</v>
          </cell>
          <cell r="F39">
            <v>18.686367022597466</v>
          </cell>
          <cell r="G39">
            <v>19.41892227464615</v>
          </cell>
        </row>
        <row r="40">
          <cell r="A40" t="str">
            <v xml:space="preserve"> 11</v>
          </cell>
          <cell r="F40">
            <v>18.505900961187493</v>
          </cell>
          <cell r="G40">
            <v>20.026767246623692</v>
          </cell>
        </row>
        <row r="41">
          <cell r="A41" t="str">
            <v xml:space="preserve"> 12/95</v>
          </cell>
          <cell r="F41">
            <v>19.784640870902834</v>
          </cell>
          <cell r="G41">
            <v>20.520402128917794</v>
          </cell>
        </row>
        <row r="42">
          <cell r="A42" t="str">
            <v xml:space="preserve"> 1</v>
          </cell>
          <cell r="F42">
            <v>18.036853295535082</v>
          </cell>
          <cell r="G42">
            <v>19.435921642671715</v>
          </cell>
        </row>
        <row r="43">
          <cell r="A43" t="str">
            <v xml:space="preserve"> 2</v>
          </cell>
          <cell r="F43">
            <v>18.518087705013372</v>
          </cell>
          <cell r="G43">
            <v>20.395119116792571</v>
          </cell>
        </row>
        <row r="44">
          <cell r="A44" t="str">
            <v xml:space="preserve"> 3</v>
          </cell>
          <cell r="F44">
            <v>18.409992995563854</v>
          </cell>
          <cell r="G44">
            <v>20.239618471559837</v>
          </cell>
        </row>
        <row r="45">
          <cell r="A45" t="str">
            <v xml:space="preserve"> 4</v>
          </cell>
          <cell r="F45">
            <v>19.027921406411608</v>
          </cell>
          <cell r="G45">
            <v>21.170139683993597</v>
          </cell>
        </row>
        <row r="46">
          <cell r="A46" t="str">
            <v xml:space="preserve"> 5</v>
          </cell>
          <cell r="F46">
            <v>19.011621347173644</v>
          </cell>
          <cell r="G46">
            <v>21.173957044866754</v>
          </cell>
        </row>
        <row r="47">
          <cell r="A47" t="str">
            <v xml:space="preserve"> 6</v>
          </cell>
          <cell r="F47">
            <v>18.669068798558726</v>
          </cell>
          <cell r="G47">
            <v>20.607691445229293</v>
          </cell>
        </row>
        <row r="48">
          <cell r="A48" t="str">
            <v xml:space="preserve"> 7</v>
          </cell>
          <cell r="F48">
            <v>17.086865573048556</v>
          </cell>
          <cell r="G48">
            <v>19.323407050580272</v>
          </cell>
        </row>
        <row r="49">
          <cell r="A49" t="str">
            <v xml:space="preserve"> 8</v>
          </cell>
          <cell r="F49">
            <v>15.734227897413703</v>
          </cell>
          <cell r="G49">
            <v>17.192530585962658</v>
          </cell>
        </row>
        <row r="50">
          <cell r="A50" t="str">
            <v xml:space="preserve"> 9</v>
          </cell>
          <cell r="F50">
            <v>13.842997516466895</v>
          </cell>
          <cell r="G50">
            <v>14.826666666666682</v>
          </cell>
        </row>
        <row r="51">
          <cell r="A51" t="str">
            <v xml:space="preserve"> 10</v>
          </cell>
          <cell r="F51">
            <v>11.423789099278167</v>
          </cell>
          <cell r="G51">
            <v>13.932210438760649</v>
          </cell>
        </row>
        <row r="52">
          <cell r="A52" t="str">
            <v xml:space="preserve"> 11</v>
          </cell>
          <cell r="F52">
            <v>11.262833675564693</v>
          </cell>
          <cell r="G52">
            <v>12.519006588950845</v>
          </cell>
        </row>
        <row r="53">
          <cell r="A53" t="str">
            <v xml:space="preserve"> 12/96</v>
          </cell>
          <cell r="F53">
            <v>9.2363923738022322</v>
          </cell>
          <cell r="G53">
            <v>11.766437684003932</v>
          </cell>
        </row>
        <row r="54">
          <cell r="A54" t="str">
            <v>1/97</v>
          </cell>
          <cell r="F54">
            <v>8.4158911237866647</v>
          </cell>
          <cell r="G54">
            <v>9.623554984685299</v>
          </cell>
          <cell r="DM54" t="str">
            <v xml:space="preserve"> 1</v>
          </cell>
        </row>
        <row r="55">
          <cell r="A55" t="str">
            <v xml:space="preserve"> 2</v>
          </cell>
          <cell r="F55">
            <v>7.4001374030817573</v>
          </cell>
          <cell r="G55">
            <v>9.3339768339768341</v>
          </cell>
          <cell r="DM55" t="str">
            <v xml:space="preserve"> 2</v>
          </cell>
        </row>
        <row r="56">
          <cell r="A56" t="str">
            <v xml:space="preserve"> 3</v>
          </cell>
          <cell r="F56">
            <v>7.3055309080153989</v>
          </cell>
          <cell r="G56">
            <v>9.3353971171519845</v>
          </cell>
          <cell r="DM56" t="str">
            <v xml:space="preserve"> 3</v>
          </cell>
        </row>
        <row r="57">
          <cell r="A57" t="str">
            <v xml:space="preserve"> 4</v>
          </cell>
          <cell r="F57">
            <v>6.2071628535572927</v>
          </cell>
          <cell r="G57">
            <v>7.9278087498819048</v>
          </cell>
          <cell r="DM57" t="str">
            <v xml:space="preserve"> 4</v>
          </cell>
        </row>
        <row r="58">
          <cell r="A58" t="str">
            <v xml:space="preserve"> 5</v>
          </cell>
          <cell r="F58">
            <v>6.7974971558589345</v>
          </cell>
          <cell r="G58">
            <v>7.7208611729769956</v>
          </cell>
          <cell r="DM58" t="str">
            <v xml:space="preserve"> 5</v>
          </cell>
        </row>
        <row r="59">
          <cell r="A59" t="str">
            <v xml:space="preserve"> 6</v>
          </cell>
          <cell r="F59">
            <v>6.5755764304013695</v>
          </cell>
          <cell r="G59">
            <v>7.1116482290601368</v>
          </cell>
          <cell r="DM59" t="str">
            <v xml:space="preserve"> 6</v>
          </cell>
        </row>
        <row r="60">
          <cell r="A60" t="str">
            <v xml:space="preserve"> 7</v>
          </cell>
          <cell r="F60">
            <v>7.7291960507757551</v>
          </cell>
          <cell r="G60">
            <v>8.0741352417653047</v>
          </cell>
          <cell r="DM60" t="str">
            <v xml:space="preserve"> 7</v>
          </cell>
        </row>
        <row r="61">
          <cell r="A61" t="str">
            <v xml:space="preserve"> 8</v>
          </cell>
          <cell r="F61">
            <v>8.3964469378213948</v>
          </cell>
          <cell r="G61">
            <v>8.882783882783869</v>
          </cell>
          <cell r="DM61" t="str">
            <v xml:space="preserve"> 8</v>
          </cell>
        </row>
        <row r="62">
          <cell r="A62" t="str">
            <v xml:space="preserve"> 9</v>
          </cell>
          <cell r="F62">
            <v>8.555439628189319</v>
          </cell>
          <cell r="G62">
            <v>9.4287041337668427</v>
          </cell>
          <cell r="DM62" t="str">
            <v xml:space="preserve"> 9</v>
          </cell>
        </row>
        <row r="63">
          <cell r="A63" t="str">
            <v xml:space="preserve"> 10</v>
          </cell>
          <cell r="F63">
            <v>8.5062435452070417</v>
          </cell>
          <cell r="G63">
            <v>8.7972257711261221</v>
          </cell>
          <cell r="DM63" t="str">
            <v xml:space="preserve"> 10</v>
          </cell>
        </row>
        <row r="64">
          <cell r="A64" t="str">
            <v xml:space="preserve"> 11</v>
          </cell>
          <cell r="F64">
            <v>7.8711820614561105</v>
          </cell>
          <cell r="G64">
            <v>8.8918918918919019</v>
          </cell>
          <cell r="DM64" t="str">
            <v xml:space="preserve"> 11</v>
          </cell>
        </row>
        <row r="65">
          <cell r="A65" t="str">
            <v>12</v>
          </cell>
          <cell r="F65">
            <v>10.110327364803751</v>
          </cell>
          <cell r="G65">
            <v>9.0350338045482488</v>
          </cell>
          <cell r="DM65" t="str">
            <v xml:space="preserve"> 12/97</v>
          </cell>
        </row>
        <row r="66">
          <cell r="A66" t="str">
            <v>1/98</v>
          </cell>
          <cell r="F66">
            <v>7.476462986893111</v>
          </cell>
          <cell r="G66">
            <v>9.0310950878774321</v>
          </cell>
          <cell r="DM66" t="str">
            <v xml:space="preserve"> 1</v>
          </cell>
          <cell r="DS66">
            <v>1258.9000000000001</v>
          </cell>
        </row>
        <row r="67">
          <cell r="A67" t="str">
            <v xml:space="preserve"> 2</v>
          </cell>
          <cell r="F67">
            <v>6.0129763319016831</v>
          </cell>
          <cell r="G67">
            <v>6.9215149642447074</v>
          </cell>
        </row>
        <row r="68">
          <cell r="A68" t="str">
            <v xml:space="preserve"> 3</v>
          </cell>
          <cell r="F68">
            <v>7.7085630282984141</v>
          </cell>
          <cell r="G68">
            <v>8.0693682534064664</v>
          </cell>
        </row>
        <row r="69">
          <cell r="A69" t="str">
            <v xml:space="preserve"> 4</v>
          </cell>
          <cell r="F69">
            <v>6.5351754226504113</v>
          </cell>
          <cell r="G69">
            <v>8.2997723691122332</v>
          </cell>
        </row>
        <row r="70">
          <cell r="A70" t="str">
            <v xml:space="preserve"> 5</v>
          </cell>
          <cell r="F70">
            <v>6.1961828672880443</v>
          </cell>
          <cell r="G70">
            <v>8.6750516884906972</v>
          </cell>
        </row>
        <row r="71">
          <cell r="A71" t="str">
            <v>6</v>
          </cell>
          <cell r="F71">
            <v>7.5320512820512704</v>
          </cell>
          <cell r="G71">
            <v>9.121680263843075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7">
          <cell r="C7">
            <v>18.7</v>
          </cell>
          <cell r="D7">
            <v>22.1</v>
          </cell>
          <cell r="E7">
            <v>7.6</v>
          </cell>
          <cell r="F7">
            <v>3.2</v>
          </cell>
          <cell r="G7">
            <v>34.799999999999997</v>
          </cell>
          <cell r="H7">
            <v>35.200000000000003</v>
          </cell>
          <cell r="I7">
            <v>43.4</v>
          </cell>
          <cell r="J7">
            <v>31.7</v>
          </cell>
          <cell r="K7">
            <v>29.9</v>
          </cell>
          <cell r="L7">
            <v>50.5</v>
          </cell>
          <cell r="M7">
            <v>24.1</v>
          </cell>
          <cell r="N7">
            <v>31.7</v>
          </cell>
          <cell r="O7">
            <v>28.5</v>
          </cell>
          <cell r="P7">
            <v>34.1</v>
          </cell>
          <cell r="Q7">
            <v>29.3</v>
          </cell>
          <cell r="R7">
            <v>39.799999999999997</v>
          </cell>
          <cell r="S7">
            <v>23.5</v>
          </cell>
        </row>
        <row r="8">
          <cell r="C8">
            <v>-0.2</v>
          </cell>
          <cell r="D8">
            <v>0.3</v>
          </cell>
          <cell r="E8">
            <v>1.7</v>
          </cell>
          <cell r="F8">
            <v>-3.5</v>
          </cell>
          <cell r="G8">
            <v>-6.8</v>
          </cell>
          <cell r="H8">
            <v>2.2999999999999998</v>
          </cell>
          <cell r="I8">
            <v>-2</v>
          </cell>
          <cell r="J8">
            <v>-2.4</v>
          </cell>
          <cell r="K8">
            <v>-6.7</v>
          </cell>
          <cell r="L8">
            <v>-15.9</v>
          </cell>
          <cell r="M8">
            <v>-15.5</v>
          </cell>
          <cell r="N8">
            <v>-12.1</v>
          </cell>
          <cell r="O8">
            <v>-14.7</v>
          </cell>
          <cell r="P8">
            <v>-10.7</v>
          </cell>
          <cell r="Q8">
            <v>-14.6</v>
          </cell>
          <cell r="R8">
            <v>-10.5</v>
          </cell>
          <cell r="S8">
            <v>-16.399999999999999</v>
          </cell>
        </row>
        <row r="9">
          <cell r="C9">
            <v>3.3</v>
          </cell>
          <cell r="D9">
            <v>2.9</v>
          </cell>
          <cell r="E9">
            <v>2.1</v>
          </cell>
          <cell r="F9">
            <v>4.2</v>
          </cell>
          <cell r="G9">
            <v>16.2</v>
          </cell>
          <cell r="H9">
            <v>12.9</v>
          </cell>
          <cell r="I9">
            <v>9.6</v>
          </cell>
          <cell r="J9">
            <v>8.1999999999999993</v>
          </cell>
          <cell r="K9">
            <v>9.4</v>
          </cell>
          <cell r="L9">
            <v>7.9</v>
          </cell>
          <cell r="M9">
            <v>4.8</v>
          </cell>
          <cell r="N9">
            <v>5.8</v>
          </cell>
          <cell r="O9">
            <v>13.6</v>
          </cell>
          <cell r="P9">
            <v>3.4</v>
          </cell>
          <cell r="Q9">
            <v>2.9</v>
          </cell>
          <cell r="R9">
            <v>8.1</v>
          </cell>
          <cell r="S9">
            <v>7.6</v>
          </cell>
        </row>
        <row r="64">
          <cell r="D64" t="str">
            <v xml:space="preserve"> 1993</v>
          </cell>
          <cell r="E64" t="str">
            <v xml:space="preserve"> 1994</v>
          </cell>
          <cell r="F64" t="str">
            <v xml:space="preserve"> 1995</v>
          </cell>
          <cell r="G64" t="str">
            <v xml:space="preserve"> 1996</v>
          </cell>
          <cell r="H64" t="str">
            <v xml:space="preserve"> 1997</v>
          </cell>
        </row>
        <row r="67">
          <cell r="D67">
            <v>1.1000000000000001</v>
          </cell>
          <cell r="E67">
            <v>1.6</v>
          </cell>
          <cell r="F67">
            <v>1.77</v>
          </cell>
          <cell r="G67">
            <v>2.2000000000000002</v>
          </cell>
          <cell r="H67">
            <v>3.35</v>
          </cell>
        </row>
        <row r="68">
          <cell r="D68">
            <v>1.05</v>
          </cell>
          <cell r="E68">
            <v>1</v>
          </cell>
          <cell r="F68">
            <v>1.6</v>
          </cell>
          <cell r="G68">
            <v>2.2999999999999998</v>
          </cell>
          <cell r="H68">
            <v>2.9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zdyprijdom"/>
      <sheetName val="JMN"/>
      <sheetName val="NHPP"/>
    </sheetNames>
    <sheetDataSet>
      <sheetData sheetId="0" refreshError="1"/>
      <sheetData sheetId="1">
        <row r="2">
          <cell r="C2">
            <v>10.394430782459963</v>
          </cell>
          <cell r="E2">
            <v>9.3016168174707587</v>
          </cell>
        </row>
        <row r="3">
          <cell r="C3">
            <v>11.286269027191437</v>
          </cell>
          <cell r="E3">
            <v>10.526848291105352</v>
          </cell>
        </row>
        <row r="4">
          <cell r="C4">
            <v>8.4228800087455085</v>
          </cell>
          <cell r="E4">
            <v>10.039762003161343</v>
          </cell>
        </row>
        <row r="5">
          <cell r="C5">
            <v>13.769361068594193</v>
          </cell>
          <cell r="E5">
            <v>11.502219432020098</v>
          </cell>
        </row>
        <row r="6">
          <cell r="C6">
            <v>11.591796510873763</v>
          </cell>
          <cell r="E6">
            <v>10.040758020631586</v>
          </cell>
        </row>
        <row r="7">
          <cell r="C7">
            <v>14.801107022831616</v>
          </cell>
          <cell r="E7">
            <v>10.301113392960772</v>
          </cell>
        </row>
        <row r="8">
          <cell r="C8">
            <v>10.7786898665656</v>
          </cell>
          <cell r="E8">
            <v>9.6713682242226753</v>
          </cell>
        </row>
        <row r="9">
          <cell r="C9">
            <v>12.350192248937546</v>
          </cell>
          <cell r="E9">
            <v>7.8051413765058584</v>
          </cell>
        </row>
        <row r="10">
          <cell r="C10">
            <v>9.7240465269630647</v>
          </cell>
          <cell r="E10">
            <v>6.2849400289515387</v>
          </cell>
        </row>
        <row r="11">
          <cell r="C11">
            <v>8.7769026937666723</v>
          </cell>
          <cell r="E11">
            <v>5.8728077170138704</v>
          </cell>
        </row>
        <row r="12">
          <cell r="C12">
            <v>9.727638980846848</v>
          </cell>
          <cell r="E12">
            <v>6.8220554779039873</v>
          </cell>
        </row>
        <row r="13">
          <cell r="C13">
            <v>2.4129277454256766</v>
          </cell>
          <cell r="E13">
            <v>7.2004573096132702</v>
          </cell>
        </row>
        <row r="14">
          <cell r="B14">
            <v>8.6423685234769039</v>
          </cell>
          <cell r="C14">
            <v>8.6423685234769039</v>
          </cell>
          <cell r="D14">
            <v>11.382514780244207</v>
          </cell>
          <cell r="E14">
            <v>11.382514780244207</v>
          </cell>
        </row>
        <row r="15">
          <cell r="B15">
            <v>6.0608440026195467</v>
          </cell>
          <cell r="D15">
            <v>11.328686620199534</v>
          </cell>
        </row>
        <row r="16">
          <cell r="B16">
            <v>7.3835697062899754</v>
          </cell>
          <cell r="D16">
            <v>8.7978169249384734</v>
          </cell>
        </row>
        <row r="17">
          <cell r="B17">
            <v>9.3624462328275655</v>
          </cell>
          <cell r="D17">
            <v>8.5810133274991074</v>
          </cell>
        </row>
      </sheetData>
      <sheetData sheetId="2">
        <row r="21">
          <cell r="D21">
            <v>10.404789053591784</v>
          </cell>
        </row>
        <row r="22">
          <cell r="D22">
            <v>8.6346863468634751</v>
          </cell>
        </row>
        <row r="23">
          <cell r="D23">
            <v>8.5978209379441068</v>
          </cell>
        </row>
        <row r="24">
          <cell r="D24">
            <v>7.8723404255319167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HDP Hájek"/>
      <sheetName val="tab HDP"/>
      <sheetName val="tab bil úspor"/>
      <sheetName val="gr HDPprvyr"/>
      <sheetName val="gr HDPsez"/>
      <sheetName val="gr ziskyaodpisy"/>
      <sheetName val="gr komponent"/>
      <sheetName val="gr podil"/>
    </sheetNames>
    <sheetDataSet>
      <sheetData sheetId="0"/>
      <sheetData sheetId="1"/>
      <sheetData sheetId="2"/>
      <sheetData sheetId="3"/>
      <sheetData sheetId="4">
        <row r="3">
          <cell r="C3">
            <v>4.5999999999999996</v>
          </cell>
          <cell r="E3">
            <v>5</v>
          </cell>
          <cell r="G3">
            <v>3.7</v>
          </cell>
        </row>
        <row r="4">
          <cell r="C4">
            <v>4.7</v>
          </cell>
          <cell r="E4">
            <v>0.3</v>
          </cell>
          <cell r="G4">
            <v>0</v>
          </cell>
        </row>
        <row r="5">
          <cell r="C5">
            <v>3.4</v>
          </cell>
          <cell r="E5">
            <v>4.4000000000000004</v>
          </cell>
          <cell r="G5">
            <v>4.0999999999999996</v>
          </cell>
        </row>
        <row r="6">
          <cell r="C6">
            <v>3.2</v>
          </cell>
          <cell r="E6">
            <v>-1.4</v>
          </cell>
          <cell r="G6">
            <v>-0.8</v>
          </cell>
        </row>
        <row r="7">
          <cell r="C7">
            <v>1.2</v>
          </cell>
          <cell r="E7">
            <v>-2.6</v>
          </cell>
          <cell r="G7">
            <v>-0.8</v>
          </cell>
        </row>
        <row r="8">
          <cell r="C8">
            <v>0.5</v>
          </cell>
          <cell r="E8">
            <v>5.5</v>
          </cell>
          <cell r="G8">
            <v>6.5</v>
          </cell>
        </row>
        <row r="9">
          <cell r="C9">
            <v>-0.1</v>
          </cell>
          <cell r="E9">
            <v>5.7</v>
          </cell>
          <cell r="G9">
            <v>8.3000000000000007</v>
          </cell>
        </row>
        <row r="10">
          <cell r="C10">
            <v>2.2000000000000002</v>
          </cell>
          <cell r="E10">
            <v>9.6</v>
          </cell>
          <cell r="G10">
            <v>11.5</v>
          </cell>
        </row>
        <row r="11">
          <cell r="B11">
            <v>-0.9</v>
          </cell>
          <cell r="C11">
            <v>-0.9</v>
          </cell>
          <cell r="E11">
            <v>8.4</v>
          </cell>
          <cell r="G11">
            <v>11.1</v>
          </cell>
        </row>
        <row r="12">
          <cell r="B12">
            <v>-2.4</v>
          </cell>
          <cell r="C12">
            <v>-2.4</v>
          </cell>
          <cell r="D12">
            <v>5.2</v>
          </cell>
          <cell r="E12">
            <v>5.2</v>
          </cell>
          <cell r="F12">
            <v>7.4</v>
          </cell>
          <cell r="G12">
            <v>7.4</v>
          </cell>
        </row>
        <row r="13">
          <cell r="B13">
            <v>1.4</v>
          </cell>
          <cell r="D13">
            <v>5.6</v>
          </cell>
          <cell r="F13">
            <v>7</v>
          </cell>
        </row>
        <row r="14">
          <cell r="B14">
            <v>1</v>
          </cell>
          <cell r="D14">
            <v>5.2</v>
          </cell>
          <cell r="F14">
            <v>6.5</v>
          </cell>
        </row>
      </sheetData>
      <sheetData sheetId="5">
        <row r="6">
          <cell r="C6">
            <v>280.55182186000002</v>
          </cell>
          <cell r="F6">
            <v>272.82758272400002</v>
          </cell>
        </row>
        <row r="7">
          <cell r="C7">
            <v>283.06358630099999</v>
          </cell>
          <cell r="F7">
            <v>278.273628073</v>
          </cell>
        </row>
        <row r="8">
          <cell r="C8">
            <v>288.22808835699999</v>
          </cell>
          <cell r="F8">
            <v>290.91246370300001</v>
          </cell>
        </row>
        <row r="9">
          <cell r="C9">
            <v>292.99375922600001</v>
          </cell>
          <cell r="F9">
            <v>300.72647558900002</v>
          </cell>
        </row>
        <row r="10">
          <cell r="C10">
            <v>299.12183939800002</v>
          </cell>
          <cell r="F10">
            <v>317.94345613199999</v>
          </cell>
        </row>
        <row r="11">
          <cell r="C11">
            <v>302.26111670400002</v>
          </cell>
          <cell r="F11">
            <v>328.42644112699998</v>
          </cell>
        </row>
        <row r="12">
          <cell r="C12">
            <v>307.599040597</v>
          </cell>
          <cell r="F12">
            <v>341.63365394200002</v>
          </cell>
        </row>
        <row r="13">
          <cell r="C13">
            <v>308.88619901999999</v>
          </cell>
          <cell r="F13">
            <v>353.50479671599999</v>
          </cell>
        </row>
        <row r="14">
          <cell r="C14">
            <v>312.79915770600002</v>
          </cell>
          <cell r="F14">
            <v>365.86504306099999</v>
          </cell>
        </row>
        <row r="15">
          <cell r="C15">
            <v>316.45929023100001</v>
          </cell>
          <cell r="F15">
            <v>379.27444168900001</v>
          </cell>
        </row>
        <row r="16">
          <cell r="C16">
            <v>318.01457773099997</v>
          </cell>
          <cell r="F16">
            <v>387.36105904099998</v>
          </cell>
        </row>
        <row r="17">
          <cell r="C17">
            <v>318.68037703300001</v>
          </cell>
          <cell r="F17">
            <v>393.18016659099999</v>
          </cell>
        </row>
        <row r="18">
          <cell r="C18">
            <v>316.691077549</v>
          </cell>
          <cell r="F18">
            <v>393.697721183</v>
          </cell>
        </row>
        <row r="19">
          <cell r="C19">
            <v>318.15907156899999</v>
          </cell>
          <cell r="F19">
            <v>403.70531695800003</v>
          </cell>
        </row>
        <row r="20">
          <cell r="C20">
            <v>317.72255332600002</v>
          </cell>
          <cell r="F20">
            <v>413.40707565000002</v>
          </cell>
        </row>
        <row r="21">
          <cell r="C21">
            <v>325.61021996599999</v>
          </cell>
          <cell r="F21">
            <v>430.65643975299997</v>
          </cell>
        </row>
        <row r="22">
          <cell r="C22">
            <v>313.91113480400003</v>
          </cell>
          <cell r="F22">
            <v>434.66113858099999</v>
          </cell>
        </row>
      </sheetData>
      <sheetData sheetId="6">
        <row r="5">
          <cell r="C5">
            <v>138.19999999999999</v>
          </cell>
          <cell r="D5">
            <v>157.30000000000001</v>
          </cell>
        </row>
        <row r="6">
          <cell r="C6">
            <v>187.6</v>
          </cell>
          <cell r="D6">
            <v>208</v>
          </cell>
        </row>
        <row r="7">
          <cell r="C7">
            <v>204.8</v>
          </cell>
          <cell r="D7">
            <v>280.8</v>
          </cell>
        </row>
        <row r="8">
          <cell r="C8">
            <v>188.9</v>
          </cell>
          <cell r="D8">
            <v>352</v>
          </cell>
        </row>
        <row r="9">
          <cell r="C9">
            <v>187.3</v>
          </cell>
          <cell r="D9">
            <v>386.1</v>
          </cell>
        </row>
      </sheetData>
      <sheetData sheetId="7">
        <row r="10">
          <cell r="C10">
            <v>5.0999999999999996</v>
          </cell>
          <cell r="E10">
            <v>-0.3</v>
          </cell>
          <cell r="G10">
            <v>20.399999999999999</v>
          </cell>
        </row>
        <row r="11">
          <cell r="C11">
            <v>6</v>
          </cell>
          <cell r="E11">
            <v>-0.5</v>
          </cell>
          <cell r="G11">
            <v>20.8</v>
          </cell>
        </row>
        <row r="12">
          <cell r="C12">
            <v>7.8</v>
          </cell>
          <cell r="E12">
            <v>-4.9000000000000004</v>
          </cell>
          <cell r="G12">
            <v>23.6</v>
          </cell>
        </row>
        <row r="13">
          <cell r="C13">
            <v>8.5</v>
          </cell>
          <cell r="E13">
            <v>-0.7</v>
          </cell>
          <cell r="G13">
            <v>19.399999999999999</v>
          </cell>
        </row>
        <row r="14">
          <cell r="C14">
            <v>7</v>
          </cell>
          <cell r="E14">
            <v>2.1</v>
          </cell>
          <cell r="G14">
            <v>13.8</v>
          </cell>
        </row>
        <row r="15">
          <cell r="C15">
            <v>7.7</v>
          </cell>
          <cell r="E15">
            <v>8.9</v>
          </cell>
          <cell r="G15">
            <v>12.8</v>
          </cell>
        </row>
        <row r="16">
          <cell r="C16">
            <v>7.3</v>
          </cell>
          <cell r="E16">
            <v>2.5</v>
          </cell>
          <cell r="G16">
            <v>6.7</v>
          </cell>
        </row>
        <row r="17">
          <cell r="C17">
            <v>6.2</v>
          </cell>
          <cell r="E17">
            <v>3.9</v>
          </cell>
          <cell r="G17">
            <v>4.5</v>
          </cell>
        </row>
        <row r="18">
          <cell r="C18">
            <v>4</v>
          </cell>
          <cell r="E18">
            <v>1.1000000000000001</v>
          </cell>
          <cell r="G18">
            <v>-0.6</v>
          </cell>
        </row>
        <row r="19">
          <cell r="C19">
            <v>5.7</v>
          </cell>
          <cell r="E19">
            <v>-3.9</v>
          </cell>
          <cell r="G19">
            <v>-8.5</v>
          </cell>
        </row>
        <row r="20">
          <cell r="C20">
            <v>-2.2000000000000002</v>
          </cell>
          <cell r="E20">
            <v>-3.2</v>
          </cell>
          <cell r="G20">
            <v>-9.5</v>
          </cell>
        </row>
        <row r="21">
          <cell r="C21">
            <v>-0.3</v>
          </cell>
          <cell r="E21">
            <v>-1.1000000000000001</v>
          </cell>
          <cell r="G21">
            <v>-0.9</v>
          </cell>
        </row>
        <row r="22">
          <cell r="C22">
            <v>-1.6</v>
          </cell>
          <cell r="E22">
            <v>-2.7</v>
          </cell>
          <cell r="G22">
            <v>-2.5</v>
          </cell>
        </row>
        <row r="23">
          <cell r="C23">
            <v>-2.4</v>
          </cell>
          <cell r="E23">
            <v>-1.5</v>
          </cell>
          <cell r="G23">
            <v>-2.6</v>
          </cell>
        </row>
        <row r="24">
          <cell r="C24">
            <v>1.2</v>
          </cell>
          <cell r="E24">
            <v>1.7</v>
          </cell>
          <cell r="G24">
            <v>1.2</v>
          </cell>
        </row>
        <row r="25">
          <cell r="C25">
            <v>1.1000000000000001</v>
          </cell>
          <cell r="E25">
            <v>0.9</v>
          </cell>
          <cell r="G25">
            <v>-3.6</v>
          </cell>
        </row>
      </sheetData>
      <sheetData sheetId="8">
        <row r="5">
          <cell r="C5">
            <v>1.9</v>
          </cell>
        </row>
        <row r="6">
          <cell r="C6">
            <v>-1.6</v>
          </cell>
        </row>
        <row r="7">
          <cell r="C7">
            <v>-4.0999999999999996</v>
          </cell>
        </row>
        <row r="8">
          <cell r="C8">
            <v>-4.0999999999999996</v>
          </cell>
        </row>
        <row r="9">
          <cell r="C9">
            <v>-3.9</v>
          </cell>
        </row>
        <row r="10">
          <cell r="C10">
            <v>-5.7</v>
          </cell>
        </row>
        <row r="11">
          <cell r="C11">
            <v>-3.1</v>
          </cell>
        </row>
        <row r="12">
          <cell r="C12">
            <v>-8.6</v>
          </cell>
        </row>
        <row r="13">
          <cell r="C13">
            <v>-7.4</v>
          </cell>
        </row>
        <row r="14">
          <cell r="C14">
            <v>-8.8000000000000007</v>
          </cell>
        </row>
        <row r="15">
          <cell r="C15">
            <v>-11.4</v>
          </cell>
        </row>
        <row r="16">
          <cell r="C16">
            <v>-12</v>
          </cell>
        </row>
        <row r="17">
          <cell r="C17">
            <v>-11.7</v>
          </cell>
        </row>
        <row r="18">
          <cell r="C18">
            <v>-8.1999999999999993</v>
          </cell>
        </row>
        <row r="19">
          <cell r="C19">
            <v>-6.6</v>
          </cell>
        </row>
        <row r="20">
          <cell r="B20">
            <v>-8.3000000000000007</v>
          </cell>
          <cell r="C20">
            <v>-8.3000000000000007</v>
          </cell>
        </row>
        <row r="21">
          <cell r="B21">
            <v>-7.5</v>
          </cell>
          <cell r="C21">
            <v>-7.5</v>
          </cell>
        </row>
        <row r="22">
          <cell r="B22">
            <v>-6.2</v>
          </cell>
        </row>
        <row r="23">
          <cell r="B23">
            <v>-6</v>
          </cell>
        </row>
        <row r="24">
          <cell r="B24">
            <v>-6.1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C11"/>
  <sheetViews>
    <sheetView showGridLines="0" tabSelected="1" workbookViewId="0"/>
  </sheetViews>
  <sheetFormatPr defaultRowHeight="14.5" x14ac:dyDescent="0.35"/>
  <cols>
    <col min="2" max="2" width="12.81640625" customWidth="1"/>
  </cols>
  <sheetData>
    <row r="2" spans="2:3" ht="18.5" x14ac:dyDescent="0.45">
      <c r="B2" s="1" t="s">
        <v>36</v>
      </c>
    </row>
    <row r="4" spans="2:3" ht="18.5" x14ac:dyDescent="0.45">
      <c r="B4" s="1" t="s">
        <v>7</v>
      </c>
    </row>
    <row r="5" spans="2:3" ht="18.5" x14ac:dyDescent="0.45">
      <c r="B5" s="1"/>
    </row>
    <row r="6" spans="2:3" x14ac:dyDescent="0.35">
      <c r="B6" s="2" t="s">
        <v>22</v>
      </c>
      <c r="C6" t="s">
        <v>23</v>
      </c>
    </row>
    <row r="7" spans="2:3" x14ac:dyDescent="0.35">
      <c r="B7" s="2" t="s">
        <v>15</v>
      </c>
      <c r="C7" t="s">
        <v>25</v>
      </c>
    </row>
    <row r="8" spans="2:3" x14ac:dyDescent="0.35">
      <c r="B8" s="2" t="s">
        <v>4</v>
      </c>
      <c r="C8" t="s">
        <v>28</v>
      </c>
    </row>
    <row r="9" spans="2:3" x14ac:dyDescent="0.35">
      <c r="B9" s="2" t="s">
        <v>29</v>
      </c>
      <c r="C9" t="s">
        <v>19</v>
      </c>
    </row>
    <row r="10" spans="2:3" x14ac:dyDescent="0.35">
      <c r="B10" s="2" t="s">
        <v>13</v>
      </c>
      <c r="C10" t="s">
        <v>31</v>
      </c>
    </row>
    <row r="11" spans="2:3" x14ac:dyDescent="0.35">
      <c r="B11" s="18" t="s">
        <v>20</v>
      </c>
      <c r="C11" t="s">
        <v>33</v>
      </c>
    </row>
  </sheetData>
  <phoneticPr fontId="26" type="noConversion"/>
  <hyperlinks>
    <hyperlink ref="B7" location="'Figure 2.2'!A1" display="Figure 2.2" xr:uid="{00000000-0004-0000-0000-000000000000}"/>
    <hyperlink ref="B10" location="'Figure 2.5'!A1" display="Figure 2.5" xr:uid="{3D1F9357-3793-403C-8DC2-71124F7EEB50}"/>
    <hyperlink ref="B9" location="'Figure 2.4'!A1" display="Figure 2.4" xr:uid="{53273AFD-BFE9-4451-8565-EB9813DA1A69}"/>
    <hyperlink ref="B6" location="'Figure 2.1'!A1" display="Figure 2.1" xr:uid="{5FD1F2D4-4B98-48A7-BFDA-CC09B2E9CF0A}"/>
    <hyperlink ref="B8" location="'Figure 2.3'!A1" display="Figure 2.3" xr:uid="{A13C8292-D3C8-4FCC-BA4B-C169E5910D8C}"/>
    <hyperlink ref="B11" location="'Figure 2.8'!A1" display="Figure 2.8" xr:uid="{60E2F6A7-4800-4FB4-BB38-1FB1BB2BFF48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3"/>
  <sheetViews>
    <sheetView showGridLines="0" topLeftCell="A5" zoomScaleNormal="100" workbookViewId="0">
      <selection activeCell="D15" sqref="D15"/>
    </sheetView>
  </sheetViews>
  <sheetFormatPr defaultColWidth="9.1796875" defaultRowHeight="14.5" x14ac:dyDescent="0.35"/>
  <cols>
    <col min="1" max="1" width="16.26953125" customWidth="1"/>
    <col min="2" max="2" width="17.1796875" customWidth="1"/>
    <col min="3" max="3" width="19.1796875" customWidth="1"/>
    <col min="4" max="4" width="11.453125" customWidth="1"/>
  </cols>
  <sheetData>
    <row r="1" spans="1:4" x14ac:dyDescent="0.35">
      <c r="A1" s="3" t="str">
        <f>CONCATENATE("Figure 2.1  ",Contents!C6)</f>
        <v>Figure 2.1  Global real GDP</v>
      </c>
    </row>
    <row r="2" spans="1:4" x14ac:dyDescent="0.35">
      <c r="A2" s="3"/>
    </row>
    <row r="3" spans="1:4" x14ac:dyDescent="0.35">
      <c r="A3" s="12" t="s">
        <v>9</v>
      </c>
    </row>
    <row r="4" spans="1:4" ht="41.25" customHeight="1" x14ac:dyDescent="0.35">
      <c r="A4" s="15" t="s">
        <v>10</v>
      </c>
      <c r="B4" s="15" t="s">
        <v>24</v>
      </c>
      <c r="C4" s="15" t="s">
        <v>27</v>
      </c>
      <c r="D4" s="14"/>
    </row>
    <row r="5" spans="1:4" ht="14.5" customHeight="1" x14ac:dyDescent="0.35">
      <c r="A5" s="22">
        <v>2010</v>
      </c>
      <c r="B5" s="5">
        <v>5.4550000000000001</v>
      </c>
      <c r="C5" s="5">
        <v>3.7015000000000002</v>
      </c>
      <c r="D5" s="7"/>
    </row>
    <row r="6" spans="1:4" x14ac:dyDescent="0.35">
      <c r="A6" s="23">
        <v>2011</v>
      </c>
      <c r="B6" s="5">
        <v>4.25</v>
      </c>
      <c r="C6" s="5">
        <v>3.7015000000000002</v>
      </c>
      <c r="D6" s="7"/>
    </row>
    <row r="7" spans="1:4" x14ac:dyDescent="0.35">
      <c r="A7" s="22">
        <v>2012</v>
      </c>
      <c r="B7" s="5">
        <v>3.5179999999999998</v>
      </c>
      <c r="C7" s="5">
        <v>3.7015000000000002</v>
      </c>
      <c r="D7" s="7"/>
    </row>
    <row r="8" spans="1:4" x14ac:dyDescent="0.35">
      <c r="A8" s="23">
        <v>2013</v>
      </c>
      <c r="B8" s="5">
        <v>3.407</v>
      </c>
      <c r="C8" s="5">
        <v>3.7015000000000002</v>
      </c>
      <c r="D8" s="7"/>
    </row>
    <row r="9" spans="1:4" x14ac:dyDescent="0.35">
      <c r="A9" s="22">
        <v>2014</v>
      </c>
      <c r="B9" s="5">
        <v>3.5270000000000001</v>
      </c>
      <c r="C9" s="5">
        <v>3.7015000000000002</v>
      </c>
      <c r="D9" s="7"/>
    </row>
    <row r="10" spans="1:4" ht="14.5" customHeight="1" x14ac:dyDescent="0.35">
      <c r="A10" s="23">
        <v>2015</v>
      </c>
      <c r="B10" s="5">
        <v>3.427</v>
      </c>
      <c r="C10" s="5">
        <v>3.7015000000000002</v>
      </c>
      <c r="D10" s="7"/>
    </row>
    <row r="11" spans="1:4" x14ac:dyDescent="0.35">
      <c r="A11" s="22">
        <v>2016</v>
      </c>
      <c r="B11" s="5">
        <v>3.2370000000000001</v>
      </c>
      <c r="C11" s="5">
        <v>3.7015000000000002</v>
      </c>
      <c r="D11" s="7"/>
    </row>
    <row r="12" spans="1:4" x14ac:dyDescent="0.35">
      <c r="A12" s="23">
        <v>2017</v>
      </c>
      <c r="B12" s="5">
        <v>3.7639999999999998</v>
      </c>
      <c r="C12" s="5">
        <v>3.7015000000000002</v>
      </c>
      <c r="D12" s="7"/>
    </row>
    <row r="13" spans="1:4" x14ac:dyDescent="0.35">
      <c r="A13" s="22">
        <v>2018</v>
      </c>
      <c r="B13" s="5">
        <v>3.6259999999999999</v>
      </c>
      <c r="C13" s="5">
        <v>3.7015000000000002</v>
      </c>
      <c r="D13" s="7"/>
    </row>
    <row r="14" spans="1:4" x14ac:dyDescent="0.35">
      <c r="A14" s="23">
        <v>2019</v>
      </c>
      <c r="B14" s="5">
        <v>2.8039999999999998</v>
      </c>
      <c r="C14" s="5">
        <v>3.7015000000000002</v>
      </c>
      <c r="D14" s="7"/>
    </row>
    <row r="15" spans="1:4" x14ac:dyDescent="0.35">
      <c r="A15" s="22">
        <v>2020</v>
      </c>
      <c r="B15" s="5">
        <v>-2.8029999999999999</v>
      </c>
      <c r="C15" s="5">
        <v>3.7015000000000002</v>
      </c>
      <c r="D15" s="7"/>
    </row>
    <row r="16" spans="1:4" x14ac:dyDescent="0.35">
      <c r="A16" s="23">
        <v>2021</v>
      </c>
      <c r="B16" s="5">
        <v>6.3</v>
      </c>
      <c r="C16" s="5">
        <v>3.7015000000000002</v>
      </c>
      <c r="D16" s="7"/>
    </row>
    <row r="17" spans="1:5" x14ac:dyDescent="0.35">
      <c r="A17" s="22">
        <v>2022</v>
      </c>
      <c r="B17" s="5">
        <v>3.5</v>
      </c>
      <c r="C17" s="5">
        <v>3.7015000000000002</v>
      </c>
      <c r="D17" s="7"/>
    </row>
    <row r="18" spans="1:5" x14ac:dyDescent="0.35">
      <c r="A18" s="40">
        <v>2023</v>
      </c>
      <c r="B18" s="24">
        <v>3.1</v>
      </c>
      <c r="C18" s="5">
        <v>3.7015000000000002</v>
      </c>
      <c r="D18" s="7"/>
    </row>
    <row r="19" spans="1:5" x14ac:dyDescent="0.35">
      <c r="A19" s="41">
        <v>2024</v>
      </c>
      <c r="B19" s="24">
        <v>3.1</v>
      </c>
      <c r="C19" s="5">
        <v>3.7015000000000002</v>
      </c>
      <c r="D19" s="7"/>
    </row>
    <row r="20" spans="1:5" x14ac:dyDescent="0.35">
      <c r="A20" s="40">
        <v>2025</v>
      </c>
      <c r="B20" s="24">
        <v>3.2</v>
      </c>
      <c r="C20" s="5">
        <v>3.7015000000000002</v>
      </c>
      <c r="D20" s="7"/>
    </row>
    <row r="21" spans="1:5" x14ac:dyDescent="0.35">
      <c r="A21" s="10"/>
      <c r="B21" s="7"/>
      <c r="C21" s="7"/>
      <c r="D21" s="7"/>
    </row>
    <row r="22" spans="1:5" x14ac:dyDescent="0.35">
      <c r="A22" s="10"/>
      <c r="B22" s="7"/>
      <c r="C22" s="7"/>
      <c r="D22" s="7"/>
    </row>
    <row r="23" spans="1:5" x14ac:dyDescent="0.35">
      <c r="A23" s="4" t="s">
        <v>26</v>
      </c>
      <c r="B23" s="7"/>
      <c r="C23" s="7"/>
      <c r="E23" s="6" t="s">
        <v>0</v>
      </c>
    </row>
    <row r="24" spans="1:5" x14ac:dyDescent="0.35">
      <c r="A24" s="10"/>
      <c r="B24" s="7"/>
      <c r="C24" s="7"/>
      <c r="D24" s="7"/>
    </row>
    <row r="25" spans="1:5" x14ac:dyDescent="0.35">
      <c r="A25" s="10"/>
      <c r="B25" s="7"/>
      <c r="C25" s="7"/>
    </row>
    <row r="26" spans="1:5" x14ac:dyDescent="0.35">
      <c r="A26" s="10"/>
      <c r="B26" s="7"/>
      <c r="C26" s="7"/>
    </row>
    <row r="27" spans="1:5" x14ac:dyDescent="0.35">
      <c r="A27" s="10"/>
      <c r="B27" s="7"/>
      <c r="C27" s="7"/>
      <c r="D27" s="7"/>
    </row>
    <row r="28" spans="1:5" x14ac:dyDescent="0.35">
      <c r="A28" s="10"/>
      <c r="B28" s="7"/>
      <c r="C28" s="7"/>
      <c r="D28" s="7"/>
    </row>
    <row r="29" spans="1:5" x14ac:dyDescent="0.35">
      <c r="A29" s="10"/>
      <c r="B29" s="7"/>
      <c r="C29" s="7"/>
      <c r="D29" s="7"/>
    </row>
    <row r="30" spans="1:5" x14ac:dyDescent="0.35">
      <c r="A30" s="10"/>
      <c r="B30" s="7"/>
      <c r="C30" s="7"/>
      <c r="D30" s="7"/>
    </row>
    <row r="31" spans="1:5" x14ac:dyDescent="0.35">
      <c r="A31" s="10"/>
      <c r="B31" s="7"/>
      <c r="C31" s="7"/>
      <c r="D31" s="7"/>
    </row>
    <row r="32" spans="1:5" x14ac:dyDescent="0.35">
      <c r="A32" s="10"/>
      <c r="B32" s="7"/>
      <c r="C32" s="7"/>
      <c r="D32" s="7"/>
    </row>
    <row r="33" spans="1:4" x14ac:dyDescent="0.35">
      <c r="A33" s="10"/>
      <c r="B33" s="7"/>
      <c r="C33" s="7"/>
      <c r="D33" s="7"/>
    </row>
    <row r="34" spans="1:4" x14ac:dyDescent="0.35">
      <c r="A34" s="10"/>
      <c r="B34" s="7"/>
      <c r="C34" s="7"/>
      <c r="D34" s="7"/>
    </row>
    <row r="35" spans="1:4" x14ac:dyDescent="0.35">
      <c r="A35" s="10"/>
      <c r="B35" s="7"/>
      <c r="C35" s="7"/>
      <c r="D35" s="7"/>
    </row>
    <row r="36" spans="1:4" x14ac:dyDescent="0.35">
      <c r="A36" s="10"/>
      <c r="B36" s="7"/>
      <c r="C36" s="7"/>
      <c r="D36" s="7"/>
    </row>
    <row r="37" spans="1:4" x14ac:dyDescent="0.35">
      <c r="A37" s="10"/>
      <c r="B37" s="7"/>
      <c r="C37" s="7"/>
      <c r="D37" s="7"/>
    </row>
    <row r="38" spans="1:4" x14ac:dyDescent="0.35">
      <c r="A38" s="10"/>
    </row>
    <row r="45" spans="1:4" x14ac:dyDescent="0.35">
      <c r="A45" s="4"/>
      <c r="B45" s="5"/>
      <c r="C45" s="5"/>
      <c r="D45" s="5"/>
    </row>
    <row r="46" spans="1:4" x14ac:dyDescent="0.35">
      <c r="A46" s="4"/>
      <c r="B46" s="5"/>
      <c r="C46" s="5"/>
      <c r="D46" s="5"/>
    </row>
    <row r="47" spans="1:4" x14ac:dyDescent="0.35">
      <c r="A47" s="4"/>
      <c r="B47" s="5"/>
      <c r="C47" s="5"/>
      <c r="D47" s="5"/>
    </row>
    <row r="48" spans="1:4" x14ac:dyDescent="0.35">
      <c r="A48" s="4"/>
      <c r="B48" s="5"/>
      <c r="C48" s="5"/>
      <c r="D48" s="5"/>
    </row>
    <row r="49" spans="1:4" x14ac:dyDescent="0.35">
      <c r="A49" s="4"/>
      <c r="B49" s="5"/>
      <c r="C49" s="5"/>
      <c r="D49" s="5"/>
    </row>
    <row r="50" spans="1:4" x14ac:dyDescent="0.35">
      <c r="A50" s="4"/>
      <c r="B50" s="5"/>
      <c r="C50" s="5"/>
      <c r="D50" s="5"/>
    </row>
    <row r="51" spans="1:4" x14ac:dyDescent="0.35">
      <c r="A51" s="4"/>
      <c r="B51" s="5"/>
      <c r="C51" s="5"/>
      <c r="D51" s="5"/>
    </row>
    <row r="52" spans="1:4" x14ac:dyDescent="0.35">
      <c r="A52" s="4"/>
      <c r="B52" s="5"/>
      <c r="C52" s="5"/>
      <c r="D52" s="5"/>
    </row>
    <row r="53" spans="1:4" x14ac:dyDescent="0.35">
      <c r="A53" s="4"/>
      <c r="B53" s="5"/>
      <c r="C53" s="5"/>
      <c r="D53" s="5"/>
    </row>
    <row r="54" spans="1:4" x14ac:dyDescent="0.35">
      <c r="A54" s="4"/>
      <c r="B54" s="5"/>
      <c r="C54" s="5"/>
      <c r="D54" s="5"/>
    </row>
    <row r="55" spans="1:4" x14ac:dyDescent="0.35">
      <c r="A55" s="4"/>
      <c r="B55" s="5"/>
      <c r="C55" s="5"/>
      <c r="D55" s="5"/>
    </row>
    <row r="56" spans="1:4" x14ac:dyDescent="0.35">
      <c r="A56" s="4"/>
      <c r="B56" s="5"/>
      <c r="C56" s="5"/>
      <c r="D56" s="5"/>
    </row>
    <row r="57" spans="1:4" x14ac:dyDescent="0.35">
      <c r="A57" s="4"/>
      <c r="B57" s="5"/>
      <c r="C57" s="5"/>
      <c r="D57" s="5"/>
    </row>
    <row r="58" spans="1:4" x14ac:dyDescent="0.35">
      <c r="A58" s="4"/>
      <c r="B58" s="5"/>
      <c r="C58" s="5"/>
      <c r="D58" s="5"/>
    </row>
    <row r="59" spans="1:4" x14ac:dyDescent="0.35">
      <c r="A59" s="4"/>
      <c r="B59" s="5"/>
      <c r="C59" s="5"/>
      <c r="D59" s="5"/>
    </row>
    <row r="60" spans="1:4" x14ac:dyDescent="0.35">
      <c r="A60" s="4"/>
      <c r="B60" s="5"/>
      <c r="C60" s="5"/>
      <c r="D60" s="5"/>
    </row>
    <row r="61" spans="1:4" x14ac:dyDescent="0.35">
      <c r="A61" s="4"/>
      <c r="B61" s="5"/>
      <c r="C61" s="5"/>
      <c r="D61" s="5"/>
    </row>
    <row r="62" spans="1:4" x14ac:dyDescent="0.35">
      <c r="A62" s="4"/>
      <c r="B62" s="5"/>
      <c r="C62" s="5"/>
      <c r="D62" s="5"/>
    </row>
    <row r="63" spans="1:4" x14ac:dyDescent="0.35">
      <c r="A63" s="4"/>
      <c r="B63" s="5"/>
      <c r="C63" s="5"/>
      <c r="D63" s="5"/>
    </row>
    <row r="64" spans="1:4" x14ac:dyDescent="0.35">
      <c r="A64" s="4"/>
      <c r="B64" s="5"/>
      <c r="C64" s="5"/>
      <c r="D64" s="5"/>
    </row>
    <row r="65" spans="1:4" x14ac:dyDescent="0.35">
      <c r="A65" s="4"/>
      <c r="B65" s="5"/>
      <c r="C65" s="5"/>
      <c r="D65" s="5"/>
    </row>
    <row r="66" spans="1:4" x14ac:dyDescent="0.35">
      <c r="A66" s="4"/>
      <c r="B66" s="5"/>
      <c r="C66" s="5"/>
      <c r="D66" s="5"/>
    </row>
    <row r="67" spans="1:4" x14ac:dyDescent="0.35">
      <c r="A67" s="4"/>
      <c r="B67" s="5"/>
      <c r="C67" s="5"/>
      <c r="D67" s="5"/>
    </row>
    <row r="68" spans="1:4" x14ac:dyDescent="0.35">
      <c r="A68" s="4"/>
      <c r="B68" s="5"/>
      <c r="C68" s="5"/>
      <c r="D68" s="5"/>
    </row>
    <row r="69" spans="1:4" x14ac:dyDescent="0.35">
      <c r="A69" s="4"/>
      <c r="B69" s="5"/>
      <c r="C69" s="5"/>
      <c r="D69" s="5"/>
    </row>
    <row r="70" spans="1:4" x14ac:dyDescent="0.35">
      <c r="A70" s="4"/>
      <c r="B70" s="5"/>
      <c r="C70" s="5"/>
      <c r="D70" s="5"/>
    </row>
    <row r="71" spans="1:4" x14ac:dyDescent="0.35">
      <c r="A71" s="4"/>
      <c r="B71" s="5"/>
      <c r="C71" s="5"/>
      <c r="D71" s="5"/>
    </row>
    <row r="72" spans="1:4" x14ac:dyDescent="0.35">
      <c r="A72" s="4"/>
      <c r="B72" s="5"/>
      <c r="C72" s="5"/>
      <c r="D72" s="5"/>
    </row>
    <row r="73" spans="1:4" x14ac:dyDescent="0.35">
      <c r="A73" s="4"/>
      <c r="B73" s="5"/>
      <c r="C73" s="5"/>
      <c r="D73" s="5"/>
    </row>
    <row r="74" spans="1:4" x14ac:dyDescent="0.35">
      <c r="A74" s="4"/>
      <c r="B74" s="5"/>
      <c r="C74" s="5"/>
      <c r="D74" s="5"/>
    </row>
    <row r="75" spans="1:4" x14ac:dyDescent="0.35">
      <c r="A75" s="4"/>
      <c r="B75" s="5"/>
      <c r="C75" s="5"/>
      <c r="D75" s="5"/>
    </row>
    <row r="76" spans="1:4" x14ac:dyDescent="0.35">
      <c r="A76" s="4"/>
      <c r="B76" s="5"/>
      <c r="C76" s="5"/>
      <c r="D76" s="5"/>
    </row>
    <row r="77" spans="1:4" x14ac:dyDescent="0.35">
      <c r="A77" s="4"/>
      <c r="B77" s="5"/>
      <c r="C77" s="5"/>
      <c r="D77" s="5"/>
    </row>
    <row r="78" spans="1:4" x14ac:dyDescent="0.35">
      <c r="A78" s="4"/>
      <c r="B78" s="5"/>
      <c r="C78" s="5"/>
      <c r="D78" s="5"/>
    </row>
    <row r="79" spans="1:4" x14ac:dyDescent="0.35">
      <c r="A79" s="4"/>
      <c r="B79" s="5"/>
      <c r="C79" s="5"/>
      <c r="D79" s="5"/>
    </row>
    <row r="80" spans="1:4" x14ac:dyDescent="0.35">
      <c r="A80" s="4"/>
      <c r="B80" s="5"/>
      <c r="C80" s="5"/>
      <c r="D80" s="5"/>
    </row>
    <row r="81" spans="1:4" x14ac:dyDescent="0.35">
      <c r="A81" s="4"/>
      <c r="B81" s="5"/>
      <c r="C81" s="5"/>
      <c r="D81" s="5"/>
    </row>
    <row r="82" spans="1:4" x14ac:dyDescent="0.35">
      <c r="A82" s="4"/>
      <c r="B82" s="5"/>
      <c r="C82" s="5"/>
      <c r="D82" s="5"/>
    </row>
    <row r="83" spans="1:4" x14ac:dyDescent="0.35">
      <c r="A83" s="4"/>
      <c r="B83" s="5"/>
      <c r="C83" s="5"/>
      <c r="D83" s="5"/>
    </row>
    <row r="84" spans="1:4" x14ac:dyDescent="0.35">
      <c r="A84" s="4"/>
      <c r="B84" s="5"/>
      <c r="C84" s="5"/>
      <c r="D84" s="5"/>
    </row>
    <row r="85" spans="1:4" x14ac:dyDescent="0.35">
      <c r="A85" s="4"/>
      <c r="B85" s="5"/>
      <c r="C85" s="5"/>
      <c r="D85" s="5"/>
    </row>
    <row r="86" spans="1:4" x14ac:dyDescent="0.35">
      <c r="A86" s="4"/>
      <c r="B86" s="5"/>
      <c r="C86" s="5"/>
      <c r="D86" s="5"/>
    </row>
    <row r="87" spans="1:4" x14ac:dyDescent="0.35">
      <c r="A87" s="4"/>
      <c r="B87" s="5"/>
      <c r="C87" s="5"/>
      <c r="D87" s="5"/>
    </row>
    <row r="88" spans="1:4" x14ac:dyDescent="0.35">
      <c r="A88" s="4"/>
      <c r="B88" s="5"/>
      <c r="C88" s="5"/>
      <c r="D88" s="5"/>
    </row>
    <row r="89" spans="1:4" x14ac:dyDescent="0.35">
      <c r="A89" s="4"/>
      <c r="B89" s="5"/>
      <c r="C89" s="5"/>
      <c r="D89" s="5"/>
    </row>
    <row r="90" spans="1:4" x14ac:dyDescent="0.35">
      <c r="A90" s="4"/>
      <c r="B90" s="5"/>
      <c r="C90" s="5"/>
      <c r="D90" s="5"/>
    </row>
    <row r="91" spans="1:4" x14ac:dyDescent="0.35">
      <c r="A91" s="4"/>
      <c r="B91" s="5"/>
      <c r="C91" s="5"/>
      <c r="D91" s="5"/>
    </row>
    <row r="92" spans="1:4" x14ac:dyDescent="0.35">
      <c r="A92" s="4"/>
      <c r="B92" s="5"/>
      <c r="C92" s="5"/>
      <c r="D92" s="5"/>
    </row>
    <row r="93" spans="1:4" x14ac:dyDescent="0.35">
      <c r="A93" s="4"/>
      <c r="B93" s="5"/>
      <c r="C93" s="5"/>
      <c r="D93" s="5"/>
    </row>
    <row r="94" spans="1:4" x14ac:dyDescent="0.35">
      <c r="A94" s="4"/>
      <c r="B94" s="5"/>
      <c r="C94" s="5"/>
      <c r="D94" s="5"/>
    </row>
    <row r="95" spans="1:4" x14ac:dyDescent="0.35">
      <c r="A95" s="4"/>
      <c r="B95" s="5"/>
      <c r="C95" s="5"/>
      <c r="D95" s="5"/>
    </row>
    <row r="96" spans="1:4" x14ac:dyDescent="0.35">
      <c r="A96" s="4"/>
      <c r="B96" s="5"/>
      <c r="C96" s="5"/>
      <c r="D96" s="5"/>
    </row>
    <row r="97" spans="1:4" x14ac:dyDescent="0.35">
      <c r="A97" s="4"/>
      <c r="B97" s="5"/>
      <c r="C97" s="5"/>
      <c r="D97" s="5"/>
    </row>
    <row r="98" spans="1:4" x14ac:dyDescent="0.35">
      <c r="A98" s="4"/>
      <c r="B98" s="5"/>
      <c r="C98" s="5"/>
      <c r="D98" s="5"/>
    </row>
    <row r="99" spans="1:4" x14ac:dyDescent="0.35">
      <c r="A99" s="4"/>
      <c r="B99" s="5"/>
      <c r="C99" s="5"/>
      <c r="D99" s="5"/>
    </row>
    <row r="100" spans="1:4" x14ac:dyDescent="0.35">
      <c r="A100" s="4"/>
      <c r="B100" s="5"/>
      <c r="C100" s="5"/>
      <c r="D100" s="5"/>
    </row>
    <row r="101" spans="1:4" x14ac:dyDescent="0.35">
      <c r="A101" s="4"/>
      <c r="B101" s="5"/>
      <c r="C101" s="5"/>
      <c r="D101" s="5"/>
    </row>
    <row r="102" spans="1:4" x14ac:dyDescent="0.35">
      <c r="A102" s="4"/>
      <c r="B102" s="5"/>
      <c r="C102" s="5"/>
      <c r="D102" s="5"/>
    </row>
    <row r="103" spans="1:4" x14ac:dyDescent="0.35">
      <c r="A103" s="4"/>
      <c r="B103" s="5"/>
      <c r="C103" s="5"/>
      <c r="D103" s="5"/>
    </row>
    <row r="104" spans="1:4" x14ac:dyDescent="0.35">
      <c r="A104" s="4"/>
      <c r="B104" s="5"/>
      <c r="C104" s="5"/>
      <c r="D104" s="5"/>
    </row>
    <row r="105" spans="1:4" x14ac:dyDescent="0.35">
      <c r="A105" s="4"/>
      <c r="B105" s="5"/>
      <c r="C105" s="5"/>
      <c r="D105" s="5"/>
    </row>
    <row r="106" spans="1:4" x14ac:dyDescent="0.35">
      <c r="A106" s="4"/>
      <c r="B106" s="5"/>
      <c r="C106" s="5"/>
      <c r="D106" s="5"/>
    </row>
    <row r="107" spans="1:4" x14ac:dyDescent="0.35">
      <c r="A107" s="4"/>
      <c r="B107" s="5"/>
      <c r="C107" s="5"/>
      <c r="D107" s="5"/>
    </row>
    <row r="108" spans="1:4" x14ac:dyDescent="0.35">
      <c r="A108" s="4"/>
      <c r="B108" s="5"/>
      <c r="C108" s="5"/>
      <c r="D108" s="5"/>
    </row>
    <row r="109" spans="1:4" x14ac:dyDescent="0.35">
      <c r="A109" s="4"/>
      <c r="B109" s="5"/>
      <c r="C109" s="5"/>
      <c r="D109" s="5"/>
    </row>
    <row r="110" spans="1:4" x14ac:dyDescent="0.35">
      <c r="A110" s="4"/>
      <c r="B110" s="5"/>
      <c r="C110" s="5"/>
      <c r="D110" s="5"/>
    </row>
    <row r="111" spans="1:4" x14ac:dyDescent="0.35">
      <c r="A111" s="4"/>
      <c r="B111" s="5"/>
      <c r="C111" s="5"/>
      <c r="D111" s="5"/>
    </row>
    <row r="112" spans="1:4" x14ac:dyDescent="0.35">
      <c r="A112" s="4"/>
      <c r="B112" s="5"/>
      <c r="C112" s="5"/>
      <c r="D112" s="5"/>
    </row>
    <row r="113" spans="1:4" x14ac:dyDescent="0.35">
      <c r="A113" s="4"/>
      <c r="B113" s="5"/>
      <c r="C113" s="5"/>
      <c r="D113" s="5"/>
    </row>
    <row r="114" spans="1:4" x14ac:dyDescent="0.35">
      <c r="A114" s="4"/>
      <c r="B114" s="5"/>
      <c r="C114" s="5"/>
      <c r="D114" s="5"/>
    </row>
    <row r="115" spans="1:4" x14ac:dyDescent="0.35">
      <c r="A115" s="4"/>
      <c r="B115" s="5"/>
      <c r="C115" s="5"/>
      <c r="D115" s="5"/>
    </row>
    <row r="116" spans="1:4" x14ac:dyDescent="0.35">
      <c r="A116" s="4"/>
      <c r="B116" s="5"/>
      <c r="C116" s="5"/>
      <c r="D116" s="5"/>
    </row>
    <row r="117" spans="1:4" x14ac:dyDescent="0.35">
      <c r="A117" s="4"/>
      <c r="B117" s="5"/>
      <c r="C117" s="5"/>
      <c r="D117" s="5"/>
    </row>
    <row r="118" spans="1:4" x14ac:dyDescent="0.35">
      <c r="A118" s="4"/>
      <c r="B118" s="5"/>
      <c r="C118" s="5"/>
      <c r="D118" s="5"/>
    </row>
    <row r="119" spans="1:4" x14ac:dyDescent="0.35">
      <c r="A119" s="4"/>
      <c r="B119" s="5"/>
      <c r="C119" s="5"/>
      <c r="D119" s="5"/>
    </row>
    <row r="120" spans="1:4" x14ac:dyDescent="0.35">
      <c r="A120" s="4"/>
      <c r="B120" s="5"/>
      <c r="C120" s="5"/>
      <c r="D120" s="5"/>
    </row>
    <row r="121" spans="1:4" x14ac:dyDescent="0.35">
      <c r="A121" s="4"/>
      <c r="B121" s="5"/>
      <c r="C121" s="5"/>
      <c r="D121" s="5"/>
    </row>
    <row r="122" spans="1:4" x14ac:dyDescent="0.35">
      <c r="A122" s="4"/>
      <c r="B122" s="5"/>
      <c r="C122" s="5"/>
      <c r="D122" s="5"/>
    </row>
    <row r="123" spans="1:4" x14ac:dyDescent="0.35">
      <c r="A123" s="4"/>
      <c r="B123" s="5"/>
      <c r="C123" s="5"/>
      <c r="D123" s="5"/>
    </row>
    <row r="124" spans="1:4" x14ac:dyDescent="0.35">
      <c r="A124" s="4"/>
      <c r="B124" s="5"/>
      <c r="C124" s="5"/>
      <c r="D124" s="5"/>
    </row>
    <row r="125" spans="1:4" x14ac:dyDescent="0.35">
      <c r="A125" s="4"/>
      <c r="B125" s="5"/>
      <c r="C125" s="5"/>
      <c r="D125" s="5"/>
    </row>
    <row r="126" spans="1:4" x14ac:dyDescent="0.35">
      <c r="A126" s="4"/>
      <c r="B126" s="5"/>
      <c r="C126" s="5"/>
      <c r="D126" s="5"/>
    </row>
    <row r="127" spans="1:4" x14ac:dyDescent="0.35">
      <c r="A127" s="4"/>
      <c r="B127" s="5"/>
      <c r="C127" s="5"/>
      <c r="D127" s="5"/>
    </row>
    <row r="128" spans="1:4" x14ac:dyDescent="0.35">
      <c r="A128" s="4"/>
      <c r="B128" s="5"/>
      <c r="C128" s="5"/>
      <c r="D128" s="5"/>
    </row>
    <row r="129" spans="1:4" x14ac:dyDescent="0.35">
      <c r="A129" s="4"/>
      <c r="B129" s="5"/>
      <c r="C129" s="5"/>
      <c r="D129" s="5"/>
    </row>
    <row r="130" spans="1:4" x14ac:dyDescent="0.35">
      <c r="A130" s="4"/>
      <c r="B130" s="5"/>
      <c r="C130" s="5"/>
      <c r="D130" s="5"/>
    </row>
    <row r="131" spans="1:4" x14ac:dyDescent="0.35">
      <c r="A131" s="4"/>
      <c r="B131" s="5"/>
      <c r="C131" s="5"/>
      <c r="D131" s="5"/>
    </row>
    <row r="132" spans="1:4" x14ac:dyDescent="0.35">
      <c r="A132" s="4"/>
      <c r="B132" s="5"/>
      <c r="C132" s="5"/>
      <c r="D132" s="5"/>
    </row>
    <row r="133" spans="1:4" x14ac:dyDescent="0.35">
      <c r="A133" s="4"/>
      <c r="B133" s="5"/>
      <c r="C133" s="5"/>
      <c r="D133" s="5"/>
    </row>
    <row r="134" spans="1:4" x14ac:dyDescent="0.35">
      <c r="A134" s="4"/>
      <c r="B134" s="5"/>
      <c r="C134" s="5"/>
      <c r="D134" s="5"/>
    </row>
    <row r="135" spans="1:4" x14ac:dyDescent="0.35">
      <c r="A135" s="4"/>
      <c r="B135" s="5"/>
      <c r="C135" s="5"/>
      <c r="D135" s="5"/>
    </row>
    <row r="136" spans="1:4" x14ac:dyDescent="0.35">
      <c r="A136" s="4"/>
      <c r="B136" s="5"/>
      <c r="C136" s="5"/>
      <c r="D136" s="5"/>
    </row>
    <row r="137" spans="1:4" x14ac:dyDescent="0.35">
      <c r="A137" s="4"/>
      <c r="B137" s="5"/>
      <c r="C137" s="5"/>
      <c r="D137" s="5"/>
    </row>
    <row r="138" spans="1:4" x14ac:dyDescent="0.35">
      <c r="A138" s="4"/>
      <c r="B138" s="5"/>
      <c r="C138" s="5"/>
      <c r="D138" s="5"/>
    </row>
    <row r="139" spans="1:4" x14ac:dyDescent="0.35">
      <c r="A139" s="4"/>
      <c r="B139" s="5"/>
      <c r="C139" s="5"/>
      <c r="D139" s="5"/>
    </row>
    <row r="140" spans="1:4" x14ac:dyDescent="0.35">
      <c r="A140" s="4"/>
      <c r="B140" s="5"/>
      <c r="C140" s="5"/>
      <c r="D140" s="5"/>
    </row>
    <row r="141" spans="1:4" x14ac:dyDescent="0.35">
      <c r="A141" s="4"/>
      <c r="B141" s="5"/>
      <c r="C141" s="5"/>
      <c r="D141" s="5"/>
    </row>
    <row r="142" spans="1:4" x14ac:dyDescent="0.35">
      <c r="A142" s="4"/>
      <c r="B142" s="5"/>
      <c r="C142" s="5"/>
      <c r="D142" s="5"/>
    </row>
    <row r="143" spans="1:4" x14ac:dyDescent="0.35">
      <c r="A143" s="4"/>
      <c r="B143" s="5"/>
      <c r="C143" s="5"/>
      <c r="D143" s="5"/>
    </row>
    <row r="144" spans="1:4" x14ac:dyDescent="0.35">
      <c r="A144" s="4"/>
      <c r="B144" s="5"/>
      <c r="C144" s="5"/>
      <c r="D144" s="5"/>
    </row>
    <row r="145" spans="1:4" x14ac:dyDescent="0.35">
      <c r="A145" s="4"/>
      <c r="B145" s="5"/>
      <c r="C145" s="5"/>
      <c r="D145" s="5"/>
    </row>
    <row r="146" spans="1:4" x14ac:dyDescent="0.35">
      <c r="A146" s="4"/>
      <c r="B146" s="5"/>
      <c r="C146" s="5"/>
      <c r="D146" s="5"/>
    </row>
    <row r="147" spans="1:4" x14ac:dyDescent="0.35">
      <c r="A147" s="4"/>
      <c r="B147" s="5"/>
      <c r="C147" s="5"/>
      <c r="D147" s="5"/>
    </row>
    <row r="148" spans="1:4" x14ac:dyDescent="0.35">
      <c r="A148" s="4"/>
      <c r="B148" s="5"/>
      <c r="C148" s="5"/>
      <c r="D148" s="5"/>
    </row>
    <row r="149" spans="1:4" x14ac:dyDescent="0.35">
      <c r="A149" s="4"/>
      <c r="B149" s="5"/>
      <c r="C149" s="5"/>
      <c r="D149" s="5"/>
    </row>
    <row r="150" spans="1:4" x14ac:dyDescent="0.35">
      <c r="A150" s="4"/>
      <c r="B150" s="5"/>
      <c r="C150" s="5"/>
      <c r="D150" s="5"/>
    </row>
    <row r="151" spans="1:4" x14ac:dyDescent="0.35">
      <c r="A151" s="4"/>
      <c r="B151" s="5"/>
      <c r="C151" s="5"/>
      <c r="D151" s="5"/>
    </row>
    <row r="152" spans="1:4" x14ac:dyDescent="0.35">
      <c r="A152" s="4"/>
      <c r="B152" s="5"/>
      <c r="C152" s="5"/>
      <c r="D152" s="5"/>
    </row>
    <row r="153" spans="1:4" x14ac:dyDescent="0.35">
      <c r="A153" s="4"/>
      <c r="B153" s="5"/>
      <c r="C153" s="5"/>
      <c r="D153" s="5"/>
    </row>
    <row r="154" spans="1:4" x14ac:dyDescent="0.35">
      <c r="A154" s="4"/>
      <c r="B154" s="5"/>
      <c r="C154" s="5"/>
      <c r="D154" s="5"/>
    </row>
    <row r="155" spans="1:4" x14ac:dyDescent="0.35">
      <c r="A155" s="4"/>
      <c r="B155" s="5"/>
      <c r="C155" s="5"/>
      <c r="D155" s="5"/>
    </row>
    <row r="156" spans="1:4" x14ac:dyDescent="0.35">
      <c r="A156" s="4"/>
      <c r="B156" s="5"/>
      <c r="C156" s="5"/>
      <c r="D156" s="5"/>
    </row>
    <row r="157" spans="1:4" x14ac:dyDescent="0.35">
      <c r="A157" s="4"/>
      <c r="B157" s="5"/>
      <c r="C157" s="5"/>
      <c r="D157" s="5"/>
    </row>
    <row r="158" spans="1:4" x14ac:dyDescent="0.35">
      <c r="A158" s="4"/>
      <c r="B158" s="5"/>
      <c r="C158" s="5"/>
      <c r="D158" s="5"/>
    </row>
    <row r="159" spans="1:4" x14ac:dyDescent="0.35">
      <c r="A159" s="4"/>
      <c r="B159" s="5"/>
      <c r="C159" s="5"/>
      <c r="D159" s="5"/>
    </row>
    <row r="160" spans="1:4" x14ac:dyDescent="0.35">
      <c r="A160" s="4"/>
      <c r="B160" s="5"/>
      <c r="C160" s="5"/>
      <c r="D160" s="5"/>
    </row>
    <row r="161" spans="1:4" x14ac:dyDescent="0.35">
      <c r="A161" s="4"/>
      <c r="B161" s="5"/>
      <c r="C161" s="5"/>
      <c r="D161" s="5"/>
    </row>
    <row r="162" spans="1:4" x14ac:dyDescent="0.35">
      <c r="A162" s="4"/>
      <c r="B162" s="5"/>
      <c r="C162" s="5"/>
      <c r="D162" s="5"/>
    </row>
    <row r="163" spans="1:4" x14ac:dyDescent="0.35">
      <c r="A163" s="4"/>
      <c r="B163" s="5"/>
      <c r="C163" s="5"/>
      <c r="D163" s="5"/>
    </row>
    <row r="164" spans="1:4" x14ac:dyDescent="0.35">
      <c r="A164" s="4"/>
      <c r="B164" s="5"/>
      <c r="C164" s="5"/>
      <c r="D164" s="5"/>
    </row>
    <row r="165" spans="1:4" x14ac:dyDescent="0.35">
      <c r="A165" s="4"/>
      <c r="B165" s="5"/>
      <c r="C165" s="5"/>
      <c r="D165" s="5"/>
    </row>
    <row r="166" spans="1:4" x14ac:dyDescent="0.35">
      <c r="A166" s="4"/>
      <c r="B166" s="5"/>
      <c r="C166" s="5"/>
      <c r="D166" s="5"/>
    </row>
    <row r="167" spans="1:4" x14ac:dyDescent="0.35">
      <c r="A167" s="4"/>
      <c r="B167" s="5"/>
      <c r="C167" s="5"/>
      <c r="D167" s="5"/>
    </row>
    <row r="168" spans="1:4" x14ac:dyDescent="0.35">
      <c r="A168" s="4"/>
      <c r="B168" s="5"/>
      <c r="C168" s="5"/>
      <c r="D168" s="5"/>
    </row>
    <row r="169" spans="1:4" x14ac:dyDescent="0.35">
      <c r="A169" s="4"/>
      <c r="B169" s="5"/>
      <c r="C169" s="5"/>
      <c r="D169" s="5"/>
    </row>
    <row r="170" spans="1:4" x14ac:dyDescent="0.35">
      <c r="A170" s="4"/>
      <c r="B170" s="5"/>
      <c r="C170" s="5"/>
      <c r="D170" s="5"/>
    </row>
    <row r="171" spans="1:4" x14ac:dyDescent="0.35">
      <c r="A171" s="4"/>
      <c r="B171" s="5"/>
      <c r="C171" s="5"/>
      <c r="D171" s="5"/>
    </row>
    <row r="172" spans="1:4" x14ac:dyDescent="0.35">
      <c r="A172" s="4"/>
      <c r="B172" s="5"/>
      <c r="C172" s="5"/>
      <c r="D172" s="5"/>
    </row>
    <row r="173" spans="1:4" x14ac:dyDescent="0.35">
      <c r="A173" s="4"/>
      <c r="B173" s="5"/>
      <c r="C173" s="5"/>
      <c r="D173" s="5"/>
    </row>
    <row r="174" spans="1:4" x14ac:dyDescent="0.35">
      <c r="A174" s="4"/>
      <c r="B174" s="5"/>
      <c r="C174" s="5"/>
      <c r="D174" s="5"/>
    </row>
    <row r="175" spans="1:4" x14ac:dyDescent="0.35">
      <c r="A175" s="4"/>
      <c r="B175" s="5"/>
      <c r="C175" s="5"/>
      <c r="D175" s="5"/>
    </row>
    <row r="176" spans="1:4" x14ac:dyDescent="0.35">
      <c r="A176" s="4"/>
      <c r="B176" s="5"/>
      <c r="C176" s="5"/>
      <c r="D176" s="5"/>
    </row>
    <row r="177" spans="1:4" x14ac:dyDescent="0.35">
      <c r="A177" s="4"/>
      <c r="B177" s="5"/>
      <c r="C177" s="5"/>
      <c r="D177" s="5"/>
    </row>
    <row r="178" spans="1:4" x14ac:dyDescent="0.35">
      <c r="A178" s="4"/>
      <c r="B178" s="5"/>
      <c r="C178" s="5"/>
      <c r="D178" s="5"/>
    </row>
    <row r="179" spans="1:4" x14ac:dyDescent="0.35">
      <c r="A179" s="4"/>
      <c r="B179" s="5"/>
      <c r="C179" s="5"/>
      <c r="D179" s="5"/>
    </row>
    <row r="180" spans="1:4" x14ac:dyDescent="0.35">
      <c r="A180" s="4"/>
      <c r="B180" s="5"/>
      <c r="C180" s="5"/>
      <c r="D180" s="5"/>
    </row>
    <row r="181" spans="1:4" x14ac:dyDescent="0.35">
      <c r="A181" s="4"/>
      <c r="B181" s="5"/>
      <c r="C181" s="5"/>
      <c r="D181" s="5"/>
    </row>
    <row r="182" spans="1:4" x14ac:dyDescent="0.35">
      <c r="A182" s="4"/>
      <c r="B182" s="5"/>
      <c r="C182" s="5"/>
      <c r="D182" s="5"/>
    </row>
    <row r="183" spans="1:4" x14ac:dyDescent="0.35">
      <c r="A183" s="4"/>
      <c r="B183" s="5"/>
      <c r="C183" s="5"/>
      <c r="D183" s="5"/>
    </row>
    <row r="184" spans="1:4" x14ac:dyDescent="0.35">
      <c r="A184" s="4"/>
      <c r="B184" s="5"/>
      <c r="C184" s="5"/>
      <c r="D184" s="5"/>
    </row>
    <row r="185" spans="1:4" x14ac:dyDescent="0.35">
      <c r="A185" s="4"/>
      <c r="B185" s="5"/>
      <c r="C185" s="5"/>
      <c r="D185" s="5"/>
    </row>
    <row r="186" spans="1:4" x14ac:dyDescent="0.35">
      <c r="A186" s="4"/>
      <c r="B186" s="5"/>
      <c r="C186" s="5"/>
      <c r="D186" s="5"/>
    </row>
    <row r="187" spans="1:4" x14ac:dyDescent="0.35">
      <c r="A187" s="4"/>
      <c r="B187" s="5"/>
      <c r="C187" s="5"/>
      <c r="D187" s="5"/>
    </row>
    <row r="188" spans="1:4" x14ac:dyDescent="0.35">
      <c r="A188" s="4"/>
      <c r="B188" s="5"/>
      <c r="C188" s="5"/>
      <c r="D188" s="5"/>
    </row>
    <row r="189" spans="1:4" x14ac:dyDescent="0.35">
      <c r="A189" s="4"/>
      <c r="B189" s="5"/>
      <c r="C189" s="5"/>
      <c r="D189" s="5"/>
    </row>
    <row r="190" spans="1:4" x14ac:dyDescent="0.35">
      <c r="A190" s="4"/>
      <c r="B190" s="5"/>
      <c r="C190" s="5"/>
      <c r="D190" s="5"/>
    </row>
    <row r="191" spans="1:4" x14ac:dyDescent="0.35">
      <c r="A191" s="4"/>
      <c r="B191" s="5"/>
      <c r="C191" s="5"/>
      <c r="D191" s="5"/>
    </row>
    <row r="192" spans="1:4" x14ac:dyDescent="0.35">
      <c r="A192" s="4"/>
      <c r="B192" s="5"/>
      <c r="C192" s="5"/>
      <c r="D192" s="5"/>
    </row>
    <row r="193" spans="1:4" x14ac:dyDescent="0.35">
      <c r="A193" s="4"/>
      <c r="B193" s="5"/>
      <c r="C193" s="5"/>
      <c r="D193" s="5"/>
    </row>
    <row r="194" spans="1:4" x14ac:dyDescent="0.35">
      <c r="A194" s="4"/>
      <c r="B194" s="5"/>
      <c r="C194" s="5"/>
      <c r="D194" s="5"/>
    </row>
    <row r="195" spans="1:4" x14ac:dyDescent="0.35">
      <c r="A195" s="4"/>
      <c r="B195" s="5"/>
      <c r="C195" s="5"/>
      <c r="D195" s="5"/>
    </row>
    <row r="196" spans="1:4" x14ac:dyDescent="0.35">
      <c r="A196" s="4"/>
      <c r="B196" s="5"/>
      <c r="C196" s="5"/>
      <c r="D196" s="5"/>
    </row>
    <row r="197" spans="1:4" x14ac:dyDescent="0.35">
      <c r="A197" s="4"/>
      <c r="B197" s="5"/>
      <c r="C197" s="5"/>
      <c r="D197" s="5"/>
    </row>
    <row r="198" spans="1:4" x14ac:dyDescent="0.35">
      <c r="A198" s="4"/>
      <c r="B198" s="5"/>
      <c r="C198" s="5"/>
      <c r="D198" s="5"/>
    </row>
    <row r="199" spans="1:4" x14ac:dyDescent="0.35">
      <c r="A199" s="4"/>
      <c r="B199" s="5"/>
      <c r="C199" s="5"/>
      <c r="D199" s="5"/>
    </row>
    <row r="200" spans="1:4" x14ac:dyDescent="0.35">
      <c r="A200" s="4"/>
      <c r="B200" s="5"/>
      <c r="C200" s="5"/>
      <c r="D200" s="5"/>
    </row>
    <row r="201" spans="1:4" x14ac:dyDescent="0.35">
      <c r="A201" s="4"/>
      <c r="B201" s="5"/>
      <c r="C201" s="5"/>
      <c r="D201" s="5"/>
    </row>
    <row r="202" spans="1:4" x14ac:dyDescent="0.35">
      <c r="A202" s="4"/>
      <c r="B202" s="5"/>
      <c r="C202" s="5"/>
      <c r="D202" s="5"/>
    </row>
    <row r="203" spans="1:4" x14ac:dyDescent="0.35">
      <c r="A203" s="4"/>
      <c r="B203" s="5"/>
      <c r="C203" s="5"/>
      <c r="D203" s="5"/>
    </row>
    <row r="204" spans="1:4" x14ac:dyDescent="0.35">
      <c r="A204" s="4"/>
      <c r="B204" s="5"/>
      <c r="C204" s="5"/>
      <c r="D204" s="5"/>
    </row>
    <row r="205" spans="1:4" x14ac:dyDescent="0.35">
      <c r="A205" s="4"/>
      <c r="B205" s="5"/>
      <c r="C205" s="5"/>
      <c r="D205" s="5"/>
    </row>
    <row r="206" spans="1:4" x14ac:dyDescent="0.35">
      <c r="A206" s="4"/>
      <c r="B206" s="5"/>
      <c r="C206" s="5"/>
      <c r="D206" s="5"/>
    </row>
    <row r="207" spans="1:4" x14ac:dyDescent="0.35">
      <c r="A207" s="4"/>
      <c r="B207" s="5"/>
      <c r="C207" s="5"/>
      <c r="D207" s="5"/>
    </row>
    <row r="208" spans="1:4" x14ac:dyDescent="0.35">
      <c r="A208" s="4"/>
      <c r="B208" s="5"/>
      <c r="C208" s="5"/>
      <c r="D208" s="5"/>
    </row>
    <row r="209" spans="1:4" x14ac:dyDescent="0.35">
      <c r="A209" s="4"/>
      <c r="B209" s="5"/>
      <c r="C209" s="5"/>
      <c r="D209" s="5"/>
    </row>
    <row r="210" spans="1:4" x14ac:dyDescent="0.35">
      <c r="A210" s="4"/>
      <c r="B210" s="5"/>
      <c r="C210" s="5"/>
      <c r="D210" s="5"/>
    </row>
    <row r="211" spans="1:4" x14ac:dyDescent="0.35">
      <c r="A211" s="4"/>
      <c r="B211" s="5"/>
      <c r="C211" s="5"/>
      <c r="D211" s="5"/>
    </row>
    <row r="212" spans="1:4" x14ac:dyDescent="0.35">
      <c r="A212" s="4"/>
      <c r="B212" s="5"/>
      <c r="C212" s="5"/>
      <c r="D212" s="5"/>
    </row>
    <row r="213" spans="1:4" x14ac:dyDescent="0.35">
      <c r="A213" s="4"/>
      <c r="B213" s="5"/>
      <c r="C213" s="5"/>
      <c r="D213" s="5"/>
    </row>
    <row r="214" spans="1:4" x14ac:dyDescent="0.35">
      <c r="A214" s="4"/>
      <c r="B214" s="5"/>
      <c r="C214" s="5"/>
      <c r="D214" s="5"/>
    </row>
    <row r="215" spans="1:4" x14ac:dyDescent="0.35">
      <c r="A215" s="4"/>
      <c r="B215" s="5"/>
      <c r="C215" s="5"/>
      <c r="D215" s="5"/>
    </row>
    <row r="216" spans="1:4" x14ac:dyDescent="0.35">
      <c r="A216" s="4"/>
      <c r="B216" s="5"/>
      <c r="C216" s="5"/>
      <c r="D216" s="5"/>
    </row>
    <row r="217" spans="1:4" x14ac:dyDescent="0.35">
      <c r="A217" s="4"/>
      <c r="B217" s="5"/>
      <c r="C217" s="5"/>
      <c r="D217" s="5"/>
    </row>
    <row r="218" spans="1:4" x14ac:dyDescent="0.35">
      <c r="A218" s="4"/>
      <c r="B218" s="5"/>
      <c r="C218" s="5"/>
      <c r="D218" s="5"/>
    </row>
    <row r="219" spans="1:4" x14ac:dyDescent="0.35">
      <c r="A219" s="4"/>
      <c r="B219" s="5"/>
      <c r="C219" s="5"/>
      <c r="D219" s="5"/>
    </row>
    <row r="220" spans="1:4" x14ac:dyDescent="0.35">
      <c r="A220" s="4"/>
      <c r="B220" s="5"/>
      <c r="C220" s="5"/>
      <c r="D220" s="5"/>
    </row>
    <row r="221" spans="1:4" x14ac:dyDescent="0.35">
      <c r="A221" s="4"/>
      <c r="B221" s="5"/>
      <c r="C221" s="5"/>
      <c r="D221" s="5"/>
    </row>
    <row r="222" spans="1:4" x14ac:dyDescent="0.35">
      <c r="A222" s="4"/>
      <c r="B222" s="7"/>
      <c r="C222" s="7"/>
      <c r="D222" s="7"/>
    </row>
    <row r="223" spans="1:4" x14ac:dyDescent="0.35">
      <c r="A223" s="4"/>
      <c r="B223" s="7"/>
      <c r="C223" s="7"/>
      <c r="D223" s="7"/>
    </row>
  </sheetData>
  <hyperlinks>
    <hyperlink ref="E23" location="Contents!A1" display="Back to content" xr:uid="{00000000-0004-0000-01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2"/>
  <sheetViews>
    <sheetView showGridLines="0" topLeftCell="A11" zoomScaleNormal="100" workbookViewId="0">
      <selection activeCell="B26" sqref="B26:B27"/>
    </sheetView>
  </sheetViews>
  <sheetFormatPr defaultColWidth="9.1796875" defaultRowHeight="14.5" x14ac:dyDescent="0.35"/>
  <cols>
    <col min="1" max="1" width="13.1796875" customWidth="1"/>
    <col min="2" max="2" width="14.7265625" customWidth="1"/>
    <col min="3" max="3" width="13.54296875" customWidth="1"/>
    <col min="4" max="4" width="19.453125" customWidth="1"/>
  </cols>
  <sheetData>
    <row r="1" spans="1:4" x14ac:dyDescent="0.35">
      <c r="A1" s="3" t="str">
        <f>CONCATENATE("Figure 2.2  ",Contents!C7)</f>
        <v>Figure 2.2  Real GDP growth projections for advanced economies</v>
      </c>
    </row>
    <row r="2" spans="1:4" x14ac:dyDescent="0.35">
      <c r="A2" s="3"/>
    </row>
    <row r="3" spans="1:4" x14ac:dyDescent="0.35">
      <c r="A3" s="21" t="s">
        <v>9</v>
      </c>
      <c r="B3" s="21"/>
      <c r="C3" s="21"/>
      <c r="D3" s="21"/>
    </row>
    <row r="4" spans="1:4" s="3" customFormat="1" ht="40.5" customHeight="1" x14ac:dyDescent="0.35">
      <c r="A4" s="11"/>
      <c r="B4" s="11" t="s">
        <v>10</v>
      </c>
      <c r="C4" s="11" t="s">
        <v>24</v>
      </c>
      <c r="D4" s="15" t="s">
        <v>27</v>
      </c>
    </row>
    <row r="5" spans="1:4" x14ac:dyDescent="0.35">
      <c r="A5" s="10" t="s">
        <v>1</v>
      </c>
      <c r="B5" s="25">
        <v>2021</v>
      </c>
      <c r="C5" s="17">
        <v>5.9</v>
      </c>
      <c r="D5" s="5">
        <v>2.2526999999999999</v>
      </c>
    </row>
    <row r="6" spans="1:4" x14ac:dyDescent="0.35">
      <c r="A6" s="10"/>
      <c r="B6" s="25">
        <v>2022</v>
      </c>
      <c r="C6" s="17">
        <v>1.9</v>
      </c>
      <c r="D6" s="5">
        <v>2.2526999999999999</v>
      </c>
    </row>
    <row r="7" spans="1:4" x14ac:dyDescent="0.35">
      <c r="A7" s="10"/>
      <c r="B7" s="25">
        <v>2023</v>
      </c>
      <c r="C7" s="17">
        <v>2.5</v>
      </c>
      <c r="D7" s="5">
        <v>2.2526999999999999</v>
      </c>
    </row>
    <row r="8" spans="1:4" x14ac:dyDescent="0.35">
      <c r="A8" s="10"/>
      <c r="B8" s="27">
        <v>2024</v>
      </c>
      <c r="C8" s="24">
        <v>2.1</v>
      </c>
      <c r="D8" s="24">
        <v>2.2526999999999999</v>
      </c>
    </row>
    <row r="9" spans="1:4" x14ac:dyDescent="0.35">
      <c r="A9" s="10"/>
      <c r="B9" s="27">
        <v>2025</v>
      </c>
      <c r="C9" s="28">
        <v>1.7</v>
      </c>
      <c r="D9" s="24">
        <v>2.2526999999999999</v>
      </c>
    </row>
    <row r="10" spans="1:4" x14ac:dyDescent="0.35">
      <c r="A10" s="10"/>
      <c r="B10" s="5"/>
      <c r="C10" s="17"/>
      <c r="D10" s="5"/>
    </row>
    <row r="11" spans="1:4" x14ac:dyDescent="0.35">
      <c r="A11" s="10" t="s">
        <v>14</v>
      </c>
      <c r="B11" s="26">
        <v>2021</v>
      </c>
      <c r="C11" s="17">
        <v>5.3</v>
      </c>
      <c r="D11" s="5">
        <v>1.3975999999999997</v>
      </c>
    </row>
    <row r="12" spans="1:4" x14ac:dyDescent="0.35">
      <c r="A12" s="10"/>
      <c r="B12" s="26">
        <v>2022</v>
      </c>
      <c r="C12" s="17">
        <v>3.4</v>
      </c>
      <c r="D12" s="5">
        <v>1.3975999999999997</v>
      </c>
    </row>
    <row r="13" spans="1:4" x14ac:dyDescent="0.35">
      <c r="A13" s="10"/>
      <c r="B13" s="26">
        <v>2023</v>
      </c>
      <c r="C13" s="17">
        <v>0.5</v>
      </c>
      <c r="D13" s="5">
        <v>1.3975999999999997</v>
      </c>
    </row>
    <row r="14" spans="1:4" x14ac:dyDescent="0.35">
      <c r="A14" s="10"/>
      <c r="B14" s="42">
        <v>2024</v>
      </c>
      <c r="C14" s="24">
        <v>0.9</v>
      </c>
      <c r="D14" s="24">
        <v>1.3975999999999997</v>
      </c>
    </row>
    <row r="15" spans="1:4" x14ac:dyDescent="0.35">
      <c r="A15" s="10"/>
      <c r="B15" s="42">
        <v>2025</v>
      </c>
      <c r="C15" s="24">
        <v>1.7</v>
      </c>
      <c r="D15" s="24">
        <v>1.3975999999999997</v>
      </c>
    </row>
    <row r="16" spans="1:4" x14ac:dyDescent="0.35">
      <c r="A16" s="10"/>
      <c r="B16" s="5"/>
      <c r="C16" s="5"/>
      <c r="D16" s="5"/>
    </row>
    <row r="17" spans="1:6" x14ac:dyDescent="0.35">
      <c r="A17" s="10" t="s">
        <v>3</v>
      </c>
      <c r="B17" s="26">
        <v>2021</v>
      </c>
      <c r="C17" s="17">
        <v>2.2000000000000002</v>
      </c>
      <c r="D17" s="5">
        <v>1.2029000000000001</v>
      </c>
    </row>
    <row r="18" spans="1:6" x14ac:dyDescent="0.35">
      <c r="A18" s="10"/>
      <c r="B18" s="26">
        <v>2022</v>
      </c>
      <c r="C18" s="17">
        <v>1</v>
      </c>
      <c r="D18" s="5">
        <v>1.2029000000000001</v>
      </c>
    </row>
    <row r="19" spans="1:6" x14ac:dyDescent="0.35">
      <c r="A19" s="10"/>
      <c r="B19" s="26">
        <v>2023</v>
      </c>
      <c r="C19" s="17">
        <v>1.9</v>
      </c>
      <c r="D19" s="5">
        <v>1.2029000000000001</v>
      </c>
    </row>
    <row r="20" spans="1:6" x14ac:dyDescent="0.35">
      <c r="A20" s="10"/>
      <c r="B20" s="42">
        <v>2024</v>
      </c>
      <c r="C20" s="24">
        <v>0.9</v>
      </c>
      <c r="D20" s="24">
        <v>1.2029000000000001</v>
      </c>
    </row>
    <row r="21" spans="1:6" x14ac:dyDescent="0.35">
      <c r="A21" s="10"/>
      <c r="B21" s="42">
        <v>2025</v>
      </c>
      <c r="C21" s="24">
        <v>0.8</v>
      </c>
      <c r="D21" s="24">
        <v>1.2029000000000001</v>
      </c>
    </row>
    <row r="22" spans="1:6" x14ac:dyDescent="0.35">
      <c r="A22" s="10"/>
      <c r="B22" s="5"/>
      <c r="C22" s="5"/>
      <c r="D22" s="5"/>
    </row>
    <row r="23" spans="1:6" x14ac:dyDescent="0.35">
      <c r="A23" s="10" t="s">
        <v>8</v>
      </c>
      <c r="B23" s="26">
        <v>2021</v>
      </c>
      <c r="C23" s="5">
        <v>7.6</v>
      </c>
      <c r="D23" s="5">
        <v>2.0277000000000003</v>
      </c>
      <c r="F23" s="6" t="s">
        <v>0</v>
      </c>
    </row>
    <row r="24" spans="1:6" x14ac:dyDescent="0.35">
      <c r="A24" s="10"/>
      <c r="B24" s="26">
        <v>2022</v>
      </c>
      <c r="C24" s="5">
        <v>4.3</v>
      </c>
      <c r="D24" s="5">
        <v>2.0277000000000003</v>
      </c>
    </row>
    <row r="25" spans="1:6" x14ac:dyDescent="0.35">
      <c r="A25" s="10"/>
      <c r="B25" s="26">
        <v>2023</v>
      </c>
      <c r="C25" s="5">
        <v>0.5</v>
      </c>
      <c r="D25" s="5">
        <v>2.0277000000000003</v>
      </c>
    </row>
    <row r="26" spans="1:6" x14ac:dyDescent="0.35">
      <c r="A26" s="10"/>
      <c r="B26" s="42">
        <v>2024</v>
      </c>
      <c r="C26" s="29">
        <v>0.6</v>
      </c>
      <c r="D26" s="24">
        <v>2.0277000000000003</v>
      </c>
    </row>
    <row r="27" spans="1:6" x14ac:dyDescent="0.35">
      <c r="A27" s="10"/>
      <c r="B27" s="42">
        <v>2025</v>
      </c>
      <c r="C27" s="24">
        <v>1.6</v>
      </c>
      <c r="D27" s="24">
        <v>2.0277000000000003</v>
      </c>
    </row>
    <row r="28" spans="1:6" x14ac:dyDescent="0.35">
      <c r="A28" s="10"/>
      <c r="B28" s="7"/>
      <c r="C28" s="7"/>
    </row>
    <row r="29" spans="1:6" x14ac:dyDescent="0.35">
      <c r="A29" s="10"/>
      <c r="B29" s="7"/>
      <c r="C29" s="7"/>
    </row>
    <row r="30" spans="1:6" x14ac:dyDescent="0.35">
      <c r="A30" s="4" t="s">
        <v>11</v>
      </c>
      <c r="B30" s="7"/>
      <c r="C30" s="7"/>
    </row>
    <row r="31" spans="1:6" x14ac:dyDescent="0.35">
      <c r="A31" s="10"/>
      <c r="B31" s="7"/>
      <c r="C31" s="7"/>
    </row>
    <row r="32" spans="1:6" x14ac:dyDescent="0.35">
      <c r="A32" s="10"/>
      <c r="B32" s="7"/>
      <c r="C32" s="7"/>
    </row>
    <row r="33" spans="1:3" x14ac:dyDescent="0.35">
      <c r="A33" s="10"/>
      <c r="B33" s="7"/>
      <c r="C33" s="7"/>
    </row>
    <row r="34" spans="1:3" x14ac:dyDescent="0.35">
      <c r="A34" s="10"/>
      <c r="B34" s="7"/>
      <c r="C34" s="7"/>
    </row>
    <row r="35" spans="1:3" x14ac:dyDescent="0.35">
      <c r="A35" s="10"/>
      <c r="B35" s="7"/>
      <c r="C35" s="7"/>
    </row>
    <row r="36" spans="1:3" x14ac:dyDescent="0.35">
      <c r="A36" s="10"/>
      <c r="B36" s="7"/>
      <c r="C36" s="7"/>
    </row>
    <row r="37" spans="1:3" x14ac:dyDescent="0.35">
      <c r="A37" s="10"/>
      <c r="B37" s="7"/>
      <c r="C37" s="7"/>
    </row>
    <row r="38" spans="1:3" x14ac:dyDescent="0.35">
      <c r="A38" s="10"/>
      <c r="B38" s="7"/>
      <c r="C38" s="7"/>
    </row>
    <row r="39" spans="1:3" x14ac:dyDescent="0.35">
      <c r="A39" s="10"/>
      <c r="B39" s="7"/>
      <c r="C39" s="7"/>
    </row>
    <row r="40" spans="1:3" x14ac:dyDescent="0.35">
      <c r="A40" s="10"/>
      <c r="B40" s="7"/>
      <c r="C40" s="7"/>
    </row>
    <row r="41" spans="1:3" x14ac:dyDescent="0.35">
      <c r="A41" s="10"/>
      <c r="B41" s="7"/>
      <c r="C41" s="7"/>
    </row>
    <row r="42" spans="1:3" x14ac:dyDescent="0.35">
      <c r="A42" s="10"/>
      <c r="B42" s="7"/>
      <c r="C42" s="7"/>
    </row>
    <row r="43" spans="1:3" x14ac:dyDescent="0.35">
      <c r="A43" s="10"/>
      <c r="B43" s="7"/>
      <c r="C43" s="7"/>
    </row>
    <row r="44" spans="1:3" x14ac:dyDescent="0.35">
      <c r="A44" s="10"/>
      <c r="B44" s="7"/>
      <c r="C44" s="7"/>
    </row>
    <row r="45" spans="1:3" x14ac:dyDescent="0.35">
      <c r="A45" s="10"/>
      <c r="B45" s="7"/>
      <c r="C45" s="7"/>
    </row>
    <row r="46" spans="1:3" x14ac:dyDescent="0.35">
      <c r="A46" s="10"/>
      <c r="B46" s="7"/>
      <c r="C46" s="7"/>
    </row>
    <row r="47" spans="1:3" x14ac:dyDescent="0.35">
      <c r="A47" s="10"/>
      <c r="B47" s="7"/>
      <c r="C47" s="7"/>
    </row>
    <row r="48" spans="1:3" x14ac:dyDescent="0.35">
      <c r="A48" s="10"/>
      <c r="B48" s="7"/>
      <c r="C48" s="7"/>
    </row>
    <row r="49" spans="1:3" x14ac:dyDescent="0.35">
      <c r="A49" s="10"/>
      <c r="B49" s="7"/>
      <c r="C49" s="7"/>
    </row>
    <row r="50" spans="1:3" x14ac:dyDescent="0.35">
      <c r="A50" s="10"/>
      <c r="B50" s="7"/>
      <c r="C50" s="7"/>
    </row>
    <row r="51" spans="1:3" x14ac:dyDescent="0.35">
      <c r="A51" s="10"/>
      <c r="B51" s="7"/>
      <c r="C51" s="7"/>
    </row>
    <row r="52" spans="1:3" x14ac:dyDescent="0.35">
      <c r="A52" s="10"/>
      <c r="B52" s="7"/>
      <c r="C52" s="7"/>
    </row>
    <row r="53" spans="1:3" x14ac:dyDescent="0.35">
      <c r="A53" s="10"/>
      <c r="B53" s="7"/>
      <c r="C53" s="7"/>
    </row>
    <row r="54" spans="1:3" x14ac:dyDescent="0.35">
      <c r="A54" s="10"/>
      <c r="B54" s="7"/>
      <c r="C54" s="7"/>
    </row>
    <row r="55" spans="1:3" x14ac:dyDescent="0.35">
      <c r="A55" s="10"/>
      <c r="B55" s="7"/>
      <c r="C55" s="7"/>
    </row>
    <row r="56" spans="1:3" x14ac:dyDescent="0.35">
      <c r="A56" s="10"/>
      <c r="B56" s="7"/>
      <c r="C56" s="7"/>
    </row>
    <row r="57" spans="1:3" x14ac:dyDescent="0.35">
      <c r="A57" s="10"/>
      <c r="B57" s="7"/>
      <c r="C57" s="7"/>
    </row>
    <row r="58" spans="1:3" x14ac:dyDescent="0.35">
      <c r="A58" s="10"/>
      <c r="B58" s="7"/>
      <c r="C58" s="7"/>
    </row>
    <row r="59" spans="1:3" x14ac:dyDescent="0.35">
      <c r="A59" s="10"/>
      <c r="B59" s="7"/>
      <c r="C59" s="7"/>
    </row>
    <row r="60" spans="1:3" x14ac:dyDescent="0.35">
      <c r="A60" s="10"/>
      <c r="B60" s="7"/>
      <c r="C60" s="7"/>
    </row>
    <row r="61" spans="1:3" x14ac:dyDescent="0.35">
      <c r="A61" s="10"/>
      <c r="B61" s="7"/>
      <c r="C61" s="7"/>
    </row>
    <row r="62" spans="1:3" x14ac:dyDescent="0.35">
      <c r="A62" s="10"/>
    </row>
  </sheetData>
  <hyperlinks>
    <hyperlink ref="F23" location="Contents!A1" display="Back to content" xr:uid="{00000000-0004-0000-0200-000000000000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1"/>
  <sheetViews>
    <sheetView showGridLines="0" topLeftCell="A14" zoomScale="85" zoomScaleNormal="85" workbookViewId="0">
      <selection activeCell="B32" sqref="B32:B33"/>
    </sheetView>
  </sheetViews>
  <sheetFormatPr defaultColWidth="14.81640625" defaultRowHeight="14.5" x14ac:dyDescent="0.35"/>
  <cols>
    <col min="1" max="1" width="14.81640625" customWidth="1"/>
    <col min="4" max="4" width="19.26953125" customWidth="1"/>
  </cols>
  <sheetData>
    <row r="1" spans="1:4" x14ac:dyDescent="0.35">
      <c r="A1" s="3" t="str">
        <f>CONCATENATE("Figure 2.3  ",Contents!C8)</f>
        <v>Figure 2.3  Real GDP growth projections for emerging markets</v>
      </c>
    </row>
    <row r="2" spans="1:4" x14ac:dyDescent="0.35">
      <c r="A2" s="3"/>
    </row>
    <row r="3" spans="1:4" s="3" customFormat="1" x14ac:dyDescent="0.35">
      <c r="A3" s="30" t="s">
        <v>9</v>
      </c>
      <c r="B3" s="31"/>
      <c r="C3" s="31"/>
      <c r="D3" s="31"/>
    </row>
    <row r="4" spans="1:4" ht="35.25" customHeight="1" x14ac:dyDescent="0.35">
      <c r="A4" s="33"/>
      <c r="B4" s="11" t="s">
        <v>10</v>
      </c>
      <c r="C4" s="35" t="s">
        <v>24</v>
      </c>
      <c r="D4" s="36" t="s">
        <v>27</v>
      </c>
    </row>
    <row r="5" spans="1:4" x14ac:dyDescent="0.35">
      <c r="A5" t="s">
        <v>5</v>
      </c>
      <c r="B5" s="26">
        <v>2021</v>
      </c>
      <c r="C5" s="5">
        <v>9.1</v>
      </c>
      <c r="D5" s="5">
        <v>6.9521999999999995</v>
      </c>
    </row>
    <row r="6" spans="1:4" x14ac:dyDescent="0.35">
      <c r="B6" s="26">
        <v>2022</v>
      </c>
      <c r="C6" s="5">
        <v>7.2</v>
      </c>
      <c r="D6" s="5">
        <v>6.9521999999999995</v>
      </c>
    </row>
    <row r="7" spans="1:4" x14ac:dyDescent="0.35">
      <c r="B7" s="26">
        <v>2023</v>
      </c>
      <c r="C7" s="5">
        <v>6.7</v>
      </c>
      <c r="D7" s="5">
        <v>6.9521999999999995</v>
      </c>
    </row>
    <row r="8" spans="1:4" x14ac:dyDescent="0.35">
      <c r="B8" s="42">
        <v>2024</v>
      </c>
      <c r="C8" s="24">
        <v>6.5</v>
      </c>
      <c r="D8" s="24">
        <v>6.9521999999999995</v>
      </c>
    </row>
    <row r="9" spans="1:4" x14ac:dyDescent="0.35">
      <c r="B9" s="42">
        <v>2025</v>
      </c>
      <c r="C9" s="24">
        <v>6.5</v>
      </c>
      <c r="D9" s="24">
        <v>6.9521999999999995</v>
      </c>
    </row>
    <row r="10" spans="1:4" x14ac:dyDescent="0.35">
      <c r="B10" s="26"/>
      <c r="C10" s="5"/>
      <c r="D10" s="5"/>
    </row>
    <row r="11" spans="1:4" x14ac:dyDescent="0.35">
      <c r="A11" t="s">
        <v>2</v>
      </c>
      <c r="B11" s="26">
        <v>2021</v>
      </c>
      <c r="C11" s="5">
        <v>8.4</v>
      </c>
      <c r="D11" s="5">
        <v>7.6689999999999996</v>
      </c>
    </row>
    <row r="12" spans="1:4" x14ac:dyDescent="0.35">
      <c r="A12" s="20"/>
      <c r="B12" s="26">
        <v>2022</v>
      </c>
      <c r="C12" s="5">
        <v>3</v>
      </c>
      <c r="D12" s="5">
        <v>7.6689999999999996</v>
      </c>
    </row>
    <row r="13" spans="1:4" x14ac:dyDescent="0.35">
      <c r="B13" s="26">
        <v>2023</v>
      </c>
      <c r="C13" s="5">
        <v>5.2</v>
      </c>
      <c r="D13" s="5">
        <v>7.6689999999999996</v>
      </c>
    </row>
    <row r="14" spans="1:4" x14ac:dyDescent="0.35">
      <c r="B14" s="42">
        <v>2024</v>
      </c>
      <c r="C14" s="24">
        <v>4.5999999999999996</v>
      </c>
      <c r="D14" s="24">
        <v>7.6689999999999996</v>
      </c>
    </row>
    <row r="15" spans="1:4" x14ac:dyDescent="0.35">
      <c r="B15" s="42">
        <v>2025</v>
      </c>
      <c r="C15" s="24">
        <v>4.0999999999999996</v>
      </c>
      <c r="D15" s="24">
        <v>7.6689999999999996</v>
      </c>
    </row>
    <row r="16" spans="1:4" x14ac:dyDescent="0.35">
      <c r="B16" s="26"/>
      <c r="C16" s="5"/>
      <c r="D16" s="5"/>
    </row>
    <row r="17" spans="1:6" x14ac:dyDescent="0.35">
      <c r="A17" t="s">
        <v>6</v>
      </c>
      <c r="B17" s="26">
        <v>2021</v>
      </c>
      <c r="C17" s="5">
        <v>5</v>
      </c>
      <c r="D17" s="5">
        <v>1.4438</v>
      </c>
    </row>
    <row r="18" spans="1:6" x14ac:dyDescent="0.35">
      <c r="B18" s="26">
        <v>2022</v>
      </c>
      <c r="C18" s="5">
        <v>3</v>
      </c>
      <c r="D18" s="5">
        <v>1.4438</v>
      </c>
    </row>
    <row r="19" spans="1:6" x14ac:dyDescent="0.35">
      <c r="B19" s="26">
        <v>2023</v>
      </c>
      <c r="C19" s="5">
        <v>3.1</v>
      </c>
      <c r="D19" s="5">
        <v>1.4438</v>
      </c>
    </row>
    <row r="20" spans="1:6" x14ac:dyDescent="0.35">
      <c r="B20" s="42">
        <v>2024</v>
      </c>
      <c r="C20" s="24">
        <v>1.7</v>
      </c>
      <c r="D20" s="24">
        <v>1.4438</v>
      </c>
    </row>
    <row r="21" spans="1:6" x14ac:dyDescent="0.35">
      <c r="A21" s="4"/>
      <c r="B21" s="42">
        <v>2025</v>
      </c>
      <c r="C21" s="24">
        <v>1.9</v>
      </c>
      <c r="D21" s="24">
        <v>1.4438</v>
      </c>
    </row>
    <row r="22" spans="1:6" x14ac:dyDescent="0.35">
      <c r="B22" s="26"/>
      <c r="C22" s="5"/>
      <c r="D22" s="5"/>
    </row>
    <row r="23" spans="1:6" x14ac:dyDescent="0.35">
      <c r="A23" t="s">
        <v>12</v>
      </c>
      <c r="B23" s="26">
        <v>2021</v>
      </c>
      <c r="C23" s="5">
        <v>5.6</v>
      </c>
      <c r="D23" s="5">
        <v>1.9954999999999998</v>
      </c>
      <c r="F23" s="6" t="s">
        <v>0</v>
      </c>
    </row>
    <row r="24" spans="1:6" x14ac:dyDescent="0.35">
      <c r="B24" s="26">
        <v>2022</v>
      </c>
      <c r="C24" s="5">
        <v>-1.2</v>
      </c>
      <c r="D24" s="5">
        <v>1.9954999999999998</v>
      </c>
    </row>
    <row r="25" spans="1:6" x14ac:dyDescent="0.35">
      <c r="B25" s="26">
        <v>2023</v>
      </c>
      <c r="C25" s="5">
        <v>3</v>
      </c>
      <c r="D25" s="5">
        <v>1.9954999999999998</v>
      </c>
    </row>
    <row r="26" spans="1:6" x14ac:dyDescent="0.35">
      <c r="B26" s="42">
        <v>2024</v>
      </c>
      <c r="C26" s="24">
        <v>2.6</v>
      </c>
      <c r="D26" s="24">
        <v>1.9954999999999998</v>
      </c>
    </row>
    <row r="27" spans="1:6" x14ac:dyDescent="0.35">
      <c r="B27" s="42">
        <v>2025</v>
      </c>
      <c r="C27" s="24">
        <v>1.1000000000000001</v>
      </c>
      <c r="D27" s="24">
        <v>1.9954999999999998</v>
      </c>
    </row>
    <row r="28" spans="1:6" x14ac:dyDescent="0.35">
      <c r="B28" s="26"/>
      <c r="C28" s="5"/>
      <c r="D28" s="5"/>
    </row>
    <row r="29" spans="1:6" x14ac:dyDescent="0.35">
      <c r="A29" t="s">
        <v>16</v>
      </c>
      <c r="B29" s="26">
        <v>2021</v>
      </c>
      <c r="C29" s="5">
        <v>4.7</v>
      </c>
      <c r="D29" s="5">
        <v>1.7466000000000002</v>
      </c>
    </row>
    <row r="30" spans="1:6" x14ac:dyDescent="0.35">
      <c r="B30" s="26">
        <v>2022</v>
      </c>
      <c r="C30" s="5">
        <v>1.9</v>
      </c>
      <c r="D30" s="5">
        <v>1.7466000000000002</v>
      </c>
    </row>
    <row r="31" spans="1:6" x14ac:dyDescent="0.35">
      <c r="B31" s="26">
        <v>2023</v>
      </c>
      <c r="C31" s="5">
        <v>0.6</v>
      </c>
      <c r="D31" s="5">
        <v>1.7466000000000002</v>
      </c>
    </row>
    <row r="32" spans="1:6" x14ac:dyDescent="0.35">
      <c r="B32" s="42">
        <v>2024</v>
      </c>
      <c r="C32" s="24">
        <v>1</v>
      </c>
      <c r="D32" s="24">
        <v>1.7466000000000002</v>
      </c>
    </row>
    <row r="33" spans="1:4" x14ac:dyDescent="0.35">
      <c r="B33" s="42">
        <v>2025</v>
      </c>
      <c r="C33" s="24">
        <v>1.3</v>
      </c>
      <c r="D33" s="24">
        <v>1.7466000000000002</v>
      </c>
    </row>
    <row r="35" spans="1:4" x14ac:dyDescent="0.35">
      <c r="B35" s="5"/>
      <c r="C35" s="5"/>
      <c r="D35" s="5"/>
    </row>
    <row r="36" spans="1:4" x14ac:dyDescent="0.35">
      <c r="A36" s="4" t="s">
        <v>11</v>
      </c>
      <c r="B36" s="5"/>
      <c r="C36" s="5"/>
      <c r="D36" s="5"/>
    </row>
    <row r="37" spans="1:4" x14ac:dyDescent="0.35">
      <c r="A37" s="4"/>
      <c r="B37" s="5"/>
      <c r="C37" s="5"/>
      <c r="D37" s="5"/>
    </row>
    <row r="38" spans="1:4" x14ac:dyDescent="0.35">
      <c r="A38" s="8"/>
      <c r="B38" s="9"/>
      <c r="C38" s="9"/>
    </row>
    <row r="39" spans="1:4" x14ac:dyDescent="0.35">
      <c r="A39" s="8"/>
      <c r="B39" s="9"/>
      <c r="C39" s="9"/>
    </row>
    <row r="40" spans="1:4" x14ac:dyDescent="0.35">
      <c r="A40" s="8"/>
      <c r="B40" s="9"/>
      <c r="C40" s="9"/>
    </row>
    <row r="41" spans="1:4" x14ac:dyDescent="0.35">
      <c r="A41" s="8"/>
      <c r="B41" s="9"/>
      <c r="C41" s="9"/>
    </row>
  </sheetData>
  <hyperlinks>
    <hyperlink ref="F23" location="Contents!A1" display="Back to content" xr:uid="{00000000-0004-0000-03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9F109-9DCA-40AF-A678-C955808CFCDF}">
  <dimension ref="A1:F787"/>
  <sheetViews>
    <sheetView showGridLines="0" topLeftCell="A6" zoomScaleNormal="100" workbookViewId="0">
      <selection activeCell="F23" sqref="F23"/>
    </sheetView>
  </sheetViews>
  <sheetFormatPr defaultColWidth="9.1796875" defaultRowHeight="14.5" x14ac:dyDescent="0.35"/>
  <cols>
    <col min="1" max="1" width="11.1796875" customWidth="1"/>
    <col min="2" max="2" width="16.54296875" customWidth="1"/>
    <col min="3" max="3" width="14.81640625" customWidth="1"/>
    <col min="4" max="4" width="19.7265625" customWidth="1"/>
    <col min="5" max="5" width="11.453125" customWidth="1"/>
  </cols>
  <sheetData>
    <row r="1" spans="1:5" x14ac:dyDescent="0.35">
      <c r="A1" s="3" t="str">
        <f>CONCATENATE("Figure 2.4  ",Contents!C9)</f>
        <v>Figure 2.4  Core inflation</v>
      </c>
    </row>
    <row r="2" spans="1:5" x14ac:dyDescent="0.35">
      <c r="A2" s="3"/>
    </row>
    <row r="3" spans="1:5" x14ac:dyDescent="0.35">
      <c r="A3" s="32" t="s">
        <v>21</v>
      </c>
    </row>
    <row r="4" spans="1:5" ht="29" x14ac:dyDescent="0.35">
      <c r="A4" s="11" t="s">
        <v>10</v>
      </c>
      <c r="B4" s="15" t="s">
        <v>17</v>
      </c>
      <c r="C4" s="15" t="s">
        <v>18</v>
      </c>
      <c r="D4" s="15" t="s">
        <v>30</v>
      </c>
      <c r="E4" s="14"/>
    </row>
    <row r="5" spans="1:5" x14ac:dyDescent="0.35">
      <c r="A5" s="34">
        <v>43466</v>
      </c>
      <c r="B5" s="5">
        <v>1.6212623304562301</v>
      </c>
      <c r="C5" s="5">
        <v>2.9622203791986657</v>
      </c>
      <c r="D5" s="5">
        <v>3.8518563573700648</v>
      </c>
      <c r="E5" s="7"/>
    </row>
    <row r="6" spans="1:5" x14ac:dyDescent="0.35">
      <c r="A6" s="34">
        <v>43497</v>
      </c>
      <c r="B6" s="5">
        <v>1.5810732833237084</v>
      </c>
      <c r="C6" s="5">
        <v>3.0105109119541451</v>
      </c>
      <c r="D6" s="5">
        <v>3.9475867033744505</v>
      </c>
      <c r="E6" s="7"/>
    </row>
    <row r="7" spans="1:5" x14ac:dyDescent="0.35">
      <c r="A7" s="34">
        <v>43525</v>
      </c>
      <c r="B7" s="5">
        <v>1.55186156165672</v>
      </c>
      <c r="C7" s="5">
        <v>2.9913484840415228</v>
      </c>
      <c r="D7" s="5">
        <v>3.9377432431188408</v>
      </c>
      <c r="E7" s="7"/>
    </row>
    <row r="8" spans="1:5" x14ac:dyDescent="0.35">
      <c r="A8" s="34">
        <v>43556</v>
      </c>
      <c r="B8" s="5">
        <v>1.5959181324688876</v>
      </c>
      <c r="C8" s="5">
        <v>2.8478196630153718</v>
      </c>
      <c r="D8" s="5">
        <v>3.7593599275141942</v>
      </c>
      <c r="E8" s="7"/>
    </row>
    <row r="9" spans="1:5" x14ac:dyDescent="0.35">
      <c r="A9" s="34">
        <v>43586</v>
      </c>
      <c r="B9" s="5">
        <v>1.4606784593001132</v>
      </c>
      <c r="C9" s="5">
        <v>2.7595143866369742</v>
      </c>
      <c r="D9" s="5">
        <v>3.6158807210215693</v>
      </c>
      <c r="E9" s="7"/>
    </row>
    <row r="10" spans="1:5" x14ac:dyDescent="0.35">
      <c r="A10" s="34">
        <v>43617</v>
      </c>
      <c r="B10" s="5">
        <v>1.6019445348236294</v>
      </c>
      <c r="C10" s="5">
        <v>2.7591538069674293</v>
      </c>
      <c r="D10" s="5">
        <v>3.6105220971302199</v>
      </c>
      <c r="E10" s="7"/>
    </row>
    <row r="11" spans="1:5" x14ac:dyDescent="0.35">
      <c r="A11" s="34">
        <v>43647</v>
      </c>
      <c r="B11" s="5">
        <v>1.5612161051766549</v>
      </c>
      <c r="C11" s="5">
        <v>2.8176853042323202</v>
      </c>
      <c r="D11" s="5">
        <v>3.6545310035189127</v>
      </c>
      <c r="E11" s="7"/>
    </row>
    <row r="12" spans="1:5" x14ac:dyDescent="0.35">
      <c r="A12" s="34">
        <v>43678</v>
      </c>
      <c r="B12" s="5">
        <v>1.64253605275968</v>
      </c>
      <c r="C12" s="5">
        <v>2.7354288776215707</v>
      </c>
      <c r="D12" s="5">
        <v>3.5980030543155239</v>
      </c>
      <c r="E12" s="7"/>
    </row>
    <row r="13" spans="1:5" x14ac:dyDescent="0.35">
      <c r="A13" s="34">
        <v>43709</v>
      </c>
      <c r="B13" s="5">
        <v>1.6982283502107398</v>
      </c>
      <c r="C13" s="5">
        <v>2.7121967276570347</v>
      </c>
      <c r="D13" s="5">
        <v>3.530051838369741</v>
      </c>
      <c r="E13" s="7"/>
    </row>
    <row r="14" spans="1:5" x14ac:dyDescent="0.35">
      <c r="A14" s="34">
        <v>43739</v>
      </c>
      <c r="B14" s="5">
        <v>1.7050809699254543</v>
      </c>
      <c r="C14" s="5">
        <v>2.4475341858363198</v>
      </c>
      <c r="D14" s="5">
        <v>3.1657067144144735</v>
      </c>
      <c r="E14" s="7"/>
    </row>
    <row r="15" spans="1:5" x14ac:dyDescent="0.35">
      <c r="A15" s="34">
        <v>43770</v>
      </c>
      <c r="B15" s="5">
        <v>1.7699367540063848</v>
      </c>
      <c r="C15" s="5">
        <v>2.4703268878542683</v>
      </c>
      <c r="D15" s="5">
        <v>3.2663251954211159</v>
      </c>
      <c r="E15" s="7"/>
    </row>
    <row r="16" spans="1:5" x14ac:dyDescent="0.35">
      <c r="A16" s="34">
        <v>43800</v>
      </c>
      <c r="B16" s="5">
        <v>1.7089472884703083</v>
      </c>
      <c r="C16" s="5">
        <v>2.4186520420760305</v>
      </c>
      <c r="D16" s="5">
        <v>3.2534405532555821</v>
      </c>
      <c r="E16" s="7"/>
    </row>
    <row r="17" spans="1:6" x14ac:dyDescent="0.35">
      <c r="A17" s="34">
        <v>43831</v>
      </c>
      <c r="B17" s="5">
        <v>1.6731285133328999</v>
      </c>
      <c r="C17" s="5">
        <v>2.3351073898525865</v>
      </c>
      <c r="D17" s="5">
        <v>3.3850327848776063</v>
      </c>
      <c r="E17" s="7"/>
    </row>
    <row r="18" spans="1:6" x14ac:dyDescent="0.35">
      <c r="A18" s="34">
        <v>43862</v>
      </c>
      <c r="B18" s="5">
        <v>1.6909035825191321</v>
      </c>
      <c r="C18" s="5">
        <v>2.1552810705568248</v>
      </c>
      <c r="D18" s="5">
        <v>3.1787820545016832</v>
      </c>
      <c r="E18" s="7"/>
    </row>
    <row r="19" spans="1:6" x14ac:dyDescent="0.35">
      <c r="A19" s="34">
        <v>43891</v>
      </c>
      <c r="B19" s="5">
        <v>1.5593528071187412</v>
      </c>
      <c r="C19" s="5">
        <v>2.0959864750876189</v>
      </c>
      <c r="D19" s="5">
        <v>3.1438871688283632</v>
      </c>
      <c r="E19" s="7"/>
    </row>
    <row r="20" spans="1:6" x14ac:dyDescent="0.35">
      <c r="A20" s="34">
        <v>43922</v>
      </c>
      <c r="B20" s="5">
        <v>1.1432077787217887</v>
      </c>
      <c r="C20" s="5">
        <v>2.1547495263673833</v>
      </c>
      <c r="D20" s="5">
        <v>3.3301575689418605</v>
      </c>
      <c r="E20" s="7"/>
    </row>
    <row r="21" spans="1:6" x14ac:dyDescent="0.35">
      <c r="A21" s="34">
        <v>43952</v>
      </c>
      <c r="B21" s="5">
        <v>1.0047359384139254</v>
      </c>
      <c r="C21" s="5">
        <v>2.1232248292599287</v>
      </c>
      <c r="D21" s="5">
        <v>3.2859151116514607</v>
      </c>
      <c r="E21" s="7"/>
    </row>
    <row r="22" spans="1:6" x14ac:dyDescent="0.35">
      <c r="A22" s="34">
        <v>43983</v>
      </c>
      <c r="B22" s="5">
        <v>1.0049730625777187</v>
      </c>
      <c r="C22" s="5">
        <v>2.0934403889306008</v>
      </c>
      <c r="D22" s="5">
        <v>3.3766129763730834</v>
      </c>
      <c r="E22" s="7"/>
    </row>
    <row r="23" spans="1:6" x14ac:dyDescent="0.35">
      <c r="A23" s="34">
        <v>44013</v>
      </c>
      <c r="B23" s="5">
        <v>1.2841499209753859</v>
      </c>
      <c r="C23" s="5">
        <v>1.965583866845555</v>
      </c>
      <c r="D23" s="5">
        <v>3.480179578149567</v>
      </c>
      <c r="E23" s="7"/>
      <c r="F23" s="6" t="s">
        <v>0</v>
      </c>
    </row>
    <row r="24" spans="1:6" x14ac:dyDescent="0.35">
      <c r="A24" s="34">
        <v>44044</v>
      </c>
      <c r="B24" s="5">
        <v>1.0432120791000754</v>
      </c>
      <c r="C24" s="5">
        <v>1.9474051028671724</v>
      </c>
      <c r="D24" s="5">
        <v>3.4514503709601296</v>
      </c>
      <c r="E24" s="7"/>
    </row>
    <row r="25" spans="1:6" x14ac:dyDescent="0.35">
      <c r="A25" s="34">
        <v>44075</v>
      </c>
      <c r="B25" s="5">
        <v>1.0482396512118575</v>
      </c>
      <c r="C25" s="5">
        <v>1.9507523783283576</v>
      </c>
      <c r="D25" s="5">
        <v>3.4455708016990938</v>
      </c>
      <c r="E25" s="7"/>
    </row>
    <row r="26" spans="1:6" x14ac:dyDescent="0.35">
      <c r="A26" s="34">
        <v>44105</v>
      </c>
      <c r="B26" s="5">
        <v>1.0090798464850614</v>
      </c>
      <c r="C26" s="5">
        <v>2.0820662999005091</v>
      </c>
      <c r="D26" s="5">
        <v>3.6796639347927318</v>
      </c>
      <c r="E26" s="7"/>
    </row>
    <row r="27" spans="1:6" x14ac:dyDescent="0.35">
      <c r="A27" s="34">
        <v>44136</v>
      </c>
      <c r="B27" s="5">
        <v>1.0167654150234462</v>
      </c>
      <c r="C27" s="5">
        <v>2.0577877707659953</v>
      </c>
      <c r="D27" s="5">
        <v>3.6177751328852814</v>
      </c>
      <c r="E27" s="7"/>
    </row>
    <row r="28" spans="1:6" x14ac:dyDescent="0.35">
      <c r="A28" s="34">
        <v>44166</v>
      </c>
      <c r="B28" s="5">
        <v>1.0230751997610366</v>
      </c>
      <c r="C28" s="5">
        <v>2.1320936177704253</v>
      </c>
      <c r="D28" s="5">
        <v>3.7691830369492196</v>
      </c>
      <c r="E28" s="7"/>
    </row>
    <row r="29" spans="1:6" x14ac:dyDescent="0.35">
      <c r="A29" s="34">
        <v>44197</v>
      </c>
      <c r="B29" s="5">
        <v>1.2549414484970489</v>
      </c>
      <c r="C29" s="5">
        <v>2.2520557272546871</v>
      </c>
      <c r="D29" s="5">
        <v>3.9219234722267293</v>
      </c>
      <c r="E29" s="7"/>
    </row>
    <row r="30" spans="1:6" x14ac:dyDescent="0.35">
      <c r="A30" s="34">
        <v>44228</v>
      </c>
      <c r="B30" s="5">
        <v>1.0930080998045044</v>
      </c>
      <c r="C30" s="5">
        <v>2.3383771223553174</v>
      </c>
      <c r="D30" s="5">
        <v>4.1692566805647147</v>
      </c>
      <c r="E30" s="7"/>
    </row>
    <row r="31" spans="1:6" x14ac:dyDescent="0.35">
      <c r="A31" s="34">
        <v>44256</v>
      </c>
      <c r="B31" s="5">
        <v>1.1871729454924651</v>
      </c>
      <c r="C31" s="5">
        <v>2.54262686884974</v>
      </c>
      <c r="D31" s="5">
        <v>4.210151802502371</v>
      </c>
      <c r="E31" s="7"/>
    </row>
    <row r="32" spans="1:6" x14ac:dyDescent="0.35">
      <c r="A32" s="34">
        <v>44287</v>
      </c>
      <c r="B32" s="5">
        <v>1.725763246562928</v>
      </c>
      <c r="C32" s="5">
        <v>2.6115535135914136</v>
      </c>
      <c r="D32" s="5">
        <v>4.1049523616596195</v>
      </c>
      <c r="E32" s="7"/>
    </row>
    <row r="33" spans="1:5" x14ac:dyDescent="0.35">
      <c r="A33" s="34">
        <v>44317</v>
      </c>
      <c r="B33" s="5">
        <v>2.1781567861913098</v>
      </c>
      <c r="C33" s="5">
        <v>3.0457337161642783</v>
      </c>
      <c r="D33" s="5">
        <v>4.8044488611727498</v>
      </c>
      <c r="E33" s="7"/>
    </row>
    <row r="34" spans="1:5" x14ac:dyDescent="0.35">
      <c r="A34" s="34">
        <v>44348</v>
      </c>
      <c r="B34" s="5">
        <v>2.486968360391284</v>
      </c>
      <c r="C34" s="5">
        <v>3.0539639030247034</v>
      </c>
      <c r="D34" s="5">
        <v>4.8084199984345766</v>
      </c>
      <c r="E34" s="7"/>
    </row>
    <row r="35" spans="1:5" x14ac:dyDescent="0.35">
      <c r="A35" s="34">
        <v>44378</v>
      </c>
      <c r="B35" s="5">
        <v>2.3341785790583547</v>
      </c>
      <c r="C35" s="5">
        <v>3.1771601289072526</v>
      </c>
      <c r="D35" s="5">
        <v>4.8045427022503251</v>
      </c>
      <c r="E35" s="7"/>
    </row>
    <row r="36" spans="1:5" x14ac:dyDescent="0.35">
      <c r="A36" s="34">
        <v>44409</v>
      </c>
      <c r="B36" s="5">
        <v>2.5601947792470936</v>
      </c>
      <c r="C36" s="5">
        <v>3.2308124291478446</v>
      </c>
      <c r="D36" s="5">
        <v>4.975586498278961</v>
      </c>
      <c r="E36" s="7"/>
    </row>
    <row r="37" spans="1:5" x14ac:dyDescent="0.35">
      <c r="A37" s="34">
        <v>44440</v>
      </c>
      <c r="B37" s="5">
        <v>2.6639325248438928</v>
      </c>
      <c r="C37" s="5">
        <v>3.3939187893943012</v>
      </c>
      <c r="D37" s="5">
        <v>5.239744552096548</v>
      </c>
      <c r="E37" s="7"/>
    </row>
    <row r="38" spans="1:5" x14ac:dyDescent="0.35">
      <c r="A38" s="34">
        <v>44470</v>
      </c>
      <c r="B38" s="5">
        <v>2.9691959817622404</v>
      </c>
      <c r="C38" s="5">
        <v>3.5155908990275542</v>
      </c>
      <c r="D38" s="5">
        <v>5.4517228778991456</v>
      </c>
      <c r="E38" s="7"/>
    </row>
    <row r="39" spans="1:5" x14ac:dyDescent="0.35">
      <c r="A39" s="34">
        <v>44501</v>
      </c>
      <c r="B39" s="5">
        <v>3.3184080522508319</v>
      </c>
      <c r="C39" s="5">
        <v>3.6611794475285953</v>
      </c>
      <c r="D39" s="5">
        <v>5.7754077124908321</v>
      </c>
      <c r="E39" s="7"/>
    </row>
    <row r="40" spans="1:5" x14ac:dyDescent="0.35">
      <c r="A40" s="34">
        <v>44531</v>
      </c>
      <c r="B40" s="5">
        <v>3.6008648728562909</v>
      </c>
      <c r="C40" s="5">
        <v>3.6933749702415364</v>
      </c>
      <c r="D40" s="5">
        <v>5.8347819441071591</v>
      </c>
      <c r="E40" s="7"/>
    </row>
    <row r="41" spans="1:5" x14ac:dyDescent="0.35">
      <c r="A41" s="34">
        <v>44562</v>
      </c>
      <c r="B41" s="5">
        <v>3.6840942155761391</v>
      </c>
      <c r="C41" s="5">
        <v>3.8219917355801991</v>
      </c>
      <c r="D41" s="5">
        <v>5.8468571808380387</v>
      </c>
      <c r="E41" s="7"/>
    </row>
    <row r="42" spans="1:5" x14ac:dyDescent="0.35">
      <c r="A42" s="34">
        <v>44593</v>
      </c>
      <c r="B42" s="5">
        <v>4.0797907610697681</v>
      </c>
      <c r="C42" s="5">
        <v>4.0198497292816882</v>
      </c>
      <c r="D42" s="5">
        <v>6.070797966448116</v>
      </c>
      <c r="E42" s="7"/>
    </row>
    <row r="43" spans="1:5" x14ac:dyDescent="0.35">
      <c r="A43" s="34">
        <v>44621</v>
      </c>
      <c r="B43" s="5">
        <v>4.3028167070017442</v>
      </c>
      <c r="C43" s="5">
        <v>4.9699701211437741</v>
      </c>
      <c r="D43" s="5">
        <v>7.8510392450052979</v>
      </c>
      <c r="E43" s="7"/>
    </row>
    <row r="44" spans="1:5" x14ac:dyDescent="0.35">
      <c r="A44" s="34">
        <v>44652</v>
      </c>
      <c r="B44" s="5">
        <v>4.4380218368657687</v>
      </c>
      <c r="C44" s="5">
        <v>5.2738603598478928</v>
      </c>
      <c r="D44" s="5">
        <v>8.5319594776169794</v>
      </c>
      <c r="E44" s="7"/>
    </row>
    <row r="45" spans="1:5" x14ac:dyDescent="0.35">
      <c r="A45" s="34">
        <v>44682</v>
      </c>
      <c r="B45" s="5">
        <v>4.5596233831527888</v>
      </c>
      <c r="C45" s="5">
        <v>4.987147734453834</v>
      </c>
      <c r="D45" s="5">
        <v>8.0806572767956997</v>
      </c>
      <c r="E45" s="13"/>
    </row>
    <row r="46" spans="1:5" x14ac:dyDescent="0.35">
      <c r="A46" s="34">
        <v>44713</v>
      </c>
      <c r="B46" s="5">
        <v>4.5284151911633375</v>
      </c>
      <c r="C46" s="5">
        <v>5.1403320540040598</v>
      </c>
      <c r="D46" s="5">
        <v>8.1802188351656646</v>
      </c>
      <c r="E46" s="13"/>
    </row>
    <row r="47" spans="1:5" x14ac:dyDescent="0.35">
      <c r="A47" s="34">
        <v>44743</v>
      </c>
      <c r="B47" s="5">
        <v>4.666255196325797</v>
      </c>
      <c r="C47" s="5">
        <v>5.0462857635698688</v>
      </c>
      <c r="D47" s="5">
        <v>8.1545599817018477</v>
      </c>
      <c r="E47" s="13"/>
    </row>
    <row r="48" spans="1:5" x14ac:dyDescent="0.35">
      <c r="A48" s="34">
        <v>44774</v>
      </c>
      <c r="B48" s="5">
        <v>4.9771664673262883</v>
      </c>
      <c r="C48" s="5">
        <v>5.0568316075864317</v>
      </c>
      <c r="D48" s="5">
        <v>8.1569226301045017</v>
      </c>
      <c r="E48" s="13"/>
    </row>
    <row r="49" spans="1:5" x14ac:dyDescent="0.35">
      <c r="A49" s="34">
        <v>44805</v>
      </c>
      <c r="B49" s="5">
        <v>5.31343769205741</v>
      </c>
      <c r="C49" s="5">
        <v>4.95354526016063</v>
      </c>
      <c r="D49" s="5">
        <v>8.1145644885604042</v>
      </c>
      <c r="E49" s="5"/>
    </row>
    <row r="50" spans="1:5" x14ac:dyDescent="0.35">
      <c r="A50" s="34">
        <v>44835</v>
      </c>
      <c r="B50" s="5">
        <v>5.2883576931384679</v>
      </c>
      <c r="C50" s="5">
        <v>4.8811633822288147</v>
      </c>
      <c r="D50" s="5">
        <v>7.9639798373744242</v>
      </c>
      <c r="E50" s="5"/>
    </row>
    <row r="51" spans="1:5" x14ac:dyDescent="0.35">
      <c r="A51" s="34">
        <v>44866</v>
      </c>
      <c r="B51" s="5">
        <v>5.1665010162874614</v>
      </c>
      <c r="C51" s="5">
        <v>4.8432650911723441</v>
      </c>
      <c r="D51" s="5">
        <v>7.8505369860346841</v>
      </c>
      <c r="E51" s="5"/>
    </row>
    <row r="52" spans="1:5" x14ac:dyDescent="0.35">
      <c r="A52" s="34">
        <v>44896</v>
      </c>
      <c r="B52" s="5">
        <v>5.1453340587401142</v>
      </c>
      <c r="C52" s="5">
        <v>4.8254371019846864</v>
      </c>
      <c r="D52" s="5">
        <v>7.7457832834368689</v>
      </c>
      <c r="E52" s="5"/>
    </row>
    <row r="53" spans="1:5" x14ac:dyDescent="0.35">
      <c r="A53" s="34">
        <v>44927</v>
      </c>
      <c r="B53" s="5">
        <v>5.10288358214257</v>
      </c>
      <c r="C53" s="5">
        <v>4.7933337871396642</v>
      </c>
      <c r="D53" s="5">
        <v>7.7174487173779838</v>
      </c>
      <c r="E53" s="5"/>
    </row>
    <row r="54" spans="1:5" x14ac:dyDescent="0.35">
      <c r="A54" s="34">
        <v>44958</v>
      </c>
      <c r="B54" s="5">
        <v>5.2064346010228801</v>
      </c>
      <c r="C54" s="5">
        <v>4.5820900552309141</v>
      </c>
      <c r="D54" s="5">
        <v>7.4724734777721569</v>
      </c>
      <c r="E54" s="5"/>
    </row>
    <row r="55" spans="1:5" x14ac:dyDescent="0.35">
      <c r="A55" s="34">
        <v>44986</v>
      </c>
      <c r="B55" s="5">
        <v>5.2660367537428643</v>
      </c>
      <c r="C55" s="5">
        <v>3.6056855061212589</v>
      </c>
      <c r="D55" s="5">
        <v>5.7778929559696213</v>
      </c>
      <c r="E55" s="5"/>
    </row>
    <row r="56" spans="1:5" x14ac:dyDescent="0.35">
      <c r="A56" s="34">
        <v>45017</v>
      </c>
      <c r="B56" s="5">
        <v>5.2913632090804352</v>
      </c>
      <c r="C56" s="5">
        <v>3.2613706489802663</v>
      </c>
      <c r="D56" s="5">
        <v>5.187427278804857</v>
      </c>
      <c r="E56" s="5"/>
    </row>
    <row r="57" spans="1:5" x14ac:dyDescent="0.35">
      <c r="A57" s="34">
        <v>45047</v>
      </c>
      <c r="B57" s="5">
        <v>5.1633546943164577</v>
      </c>
      <c r="C57" s="5">
        <v>3.2082751404472143</v>
      </c>
      <c r="D57" s="5">
        <v>5.0913692173952141</v>
      </c>
      <c r="E57" s="5"/>
    </row>
    <row r="58" spans="1:5" x14ac:dyDescent="0.35">
      <c r="A58" s="34">
        <v>45078</v>
      </c>
      <c r="B58" s="5">
        <v>4.9511241872165712</v>
      </c>
      <c r="C58" s="5">
        <v>3.0404116125500202</v>
      </c>
      <c r="D58" s="5">
        <v>4.9465008528484455</v>
      </c>
      <c r="E58" s="5"/>
    </row>
    <row r="59" spans="1:5" x14ac:dyDescent="0.35">
      <c r="A59" s="34">
        <v>45108</v>
      </c>
      <c r="B59" s="5">
        <v>4.8848805445952381</v>
      </c>
      <c r="C59" s="5">
        <v>3.1218018864882513</v>
      </c>
      <c r="D59" s="5">
        <v>4.7997816083369393</v>
      </c>
      <c r="E59" s="5"/>
    </row>
    <row r="60" spans="1:5" x14ac:dyDescent="0.35">
      <c r="A60" s="34">
        <v>45139</v>
      </c>
      <c r="B60" s="5">
        <v>4.6358873438808068</v>
      </c>
      <c r="C60" s="5">
        <v>3.1230288072697121</v>
      </c>
      <c r="D60" s="5">
        <v>4.8024061028205223</v>
      </c>
      <c r="E60" s="5"/>
    </row>
    <row r="61" spans="1:5" x14ac:dyDescent="0.35">
      <c r="A61" s="34">
        <v>45170</v>
      </c>
      <c r="B61" s="5">
        <v>4.2712597512937434</v>
      </c>
      <c r="C61" s="5">
        <v>3.0900153288677457</v>
      </c>
      <c r="D61" s="5">
        <v>4.6660608051303454</v>
      </c>
      <c r="E61" s="5"/>
    </row>
    <row r="62" spans="1:5" x14ac:dyDescent="0.35">
      <c r="A62" s="34">
        <v>45200</v>
      </c>
      <c r="B62" s="5">
        <v>4.1115328067836021</v>
      </c>
      <c r="C62" s="5">
        <v>3.0399692394888378</v>
      </c>
      <c r="D62" s="5">
        <v>4.6306731890428221</v>
      </c>
      <c r="E62" s="5"/>
    </row>
    <row r="63" spans="1:5" x14ac:dyDescent="0.35">
      <c r="A63" s="34">
        <v>45231</v>
      </c>
      <c r="B63" s="5">
        <v>3.9156754731760612</v>
      </c>
      <c r="C63" s="5">
        <v>2.9930069921664471</v>
      </c>
      <c r="D63" s="5">
        <v>4.6061228455271719</v>
      </c>
      <c r="E63" s="5"/>
    </row>
    <row r="64" spans="1:5" x14ac:dyDescent="0.35">
      <c r="A64" s="34">
        <v>45261</v>
      </c>
      <c r="B64" s="5">
        <v>3.8391721095936804</v>
      </c>
      <c r="C64" s="5">
        <v>2.9205570415201443</v>
      </c>
      <c r="D64" s="5">
        <v>4.4946128424065757</v>
      </c>
      <c r="E64" s="5"/>
    </row>
    <row r="65" spans="1:5" x14ac:dyDescent="0.35">
      <c r="A65" s="34">
        <v>45292</v>
      </c>
      <c r="B65" s="5">
        <v>3.7279571437020875</v>
      </c>
      <c r="C65" s="5">
        <v>2.8818935327578732</v>
      </c>
      <c r="D65" s="5">
        <v>4.3240597310191253</v>
      </c>
      <c r="E65" s="5"/>
    </row>
    <row r="66" spans="1:5" x14ac:dyDescent="0.35">
      <c r="A66" s="34"/>
      <c r="B66" s="5"/>
      <c r="C66" s="5"/>
      <c r="D66" s="5"/>
      <c r="E66" s="5"/>
    </row>
    <row r="67" spans="1:5" x14ac:dyDescent="0.35">
      <c r="A67" s="34"/>
      <c r="B67" s="5"/>
      <c r="C67" s="5"/>
      <c r="D67" s="5"/>
      <c r="E67" s="5"/>
    </row>
    <row r="68" spans="1:5" x14ac:dyDescent="0.35">
      <c r="A68" s="34"/>
      <c r="B68" s="5"/>
      <c r="C68" s="5"/>
      <c r="D68" s="5"/>
      <c r="E68" s="5"/>
    </row>
    <row r="69" spans="1:5" x14ac:dyDescent="0.35">
      <c r="A69" s="34"/>
      <c r="B69" s="5"/>
      <c r="C69" s="5"/>
      <c r="D69" s="5"/>
      <c r="E69" s="5"/>
    </row>
    <row r="70" spans="1:5" x14ac:dyDescent="0.35">
      <c r="A70" s="34"/>
      <c r="B70" s="5"/>
      <c r="C70" s="5"/>
      <c r="D70" s="5"/>
      <c r="E70" s="5"/>
    </row>
    <row r="71" spans="1:5" x14ac:dyDescent="0.35">
      <c r="A71" s="16"/>
      <c r="B71" s="5"/>
      <c r="C71" s="5"/>
      <c r="D71" s="5"/>
      <c r="E71" s="5"/>
    </row>
    <row r="72" spans="1:5" x14ac:dyDescent="0.35">
      <c r="A72" s="16"/>
      <c r="B72" s="5"/>
      <c r="C72" s="5"/>
      <c r="D72" s="5"/>
      <c r="E72" s="5"/>
    </row>
    <row r="73" spans="1:5" x14ac:dyDescent="0.35">
      <c r="A73" s="16"/>
      <c r="B73" s="5"/>
      <c r="C73" s="5"/>
      <c r="D73" s="5"/>
      <c r="E73" s="5"/>
    </row>
    <row r="74" spans="1:5" x14ac:dyDescent="0.35">
      <c r="A74" s="16"/>
      <c r="B74" s="5"/>
      <c r="C74" s="5"/>
      <c r="D74" s="5"/>
      <c r="E74" s="5"/>
    </row>
    <row r="75" spans="1:5" x14ac:dyDescent="0.35">
      <c r="A75" s="16"/>
      <c r="B75" s="5"/>
      <c r="C75" s="5"/>
      <c r="D75" s="5"/>
      <c r="E75" s="5"/>
    </row>
    <row r="76" spans="1:5" x14ac:dyDescent="0.35">
      <c r="A76" s="16"/>
      <c r="B76" s="5"/>
      <c r="C76" s="5"/>
      <c r="D76" s="5"/>
      <c r="E76" s="5"/>
    </row>
    <row r="77" spans="1:5" x14ac:dyDescent="0.35">
      <c r="A77" s="16"/>
      <c r="B77" s="5"/>
      <c r="C77" s="5"/>
      <c r="D77" s="5"/>
      <c r="E77" s="5"/>
    </row>
    <row r="78" spans="1:5" x14ac:dyDescent="0.35">
      <c r="A78" s="16"/>
      <c r="B78" s="5"/>
      <c r="C78" s="5"/>
      <c r="D78" s="5"/>
      <c r="E78" s="5"/>
    </row>
    <row r="79" spans="1:5" x14ac:dyDescent="0.35">
      <c r="A79" s="16"/>
      <c r="B79" s="5"/>
      <c r="C79" s="5"/>
      <c r="D79" s="5"/>
      <c r="E79" s="5"/>
    </row>
    <row r="80" spans="1:5" x14ac:dyDescent="0.35">
      <c r="A80" s="16"/>
      <c r="B80" s="5"/>
      <c r="C80" s="5"/>
      <c r="D80" s="5"/>
      <c r="E80" s="5"/>
    </row>
    <row r="81" spans="1:5" x14ac:dyDescent="0.35">
      <c r="A81" s="16"/>
      <c r="B81" s="5"/>
      <c r="C81" s="5"/>
      <c r="D81" s="5"/>
      <c r="E81" s="5"/>
    </row>
    <row r="82" spans="1:5" x14ac:dyDescent="0.35">
      <c r="A82" s="16"/>
      <c r="B82" s="5"/>
      <c r="C82" s="5"/>
      <c r="D82" s="5"/>
      <c r="E82" s="5"/>
    </row>
    <row r="83" spans="1:5" x14ac:dyDescent="0.35">
      <c r="A83" s="16"/>
      <c r="B83" s="5"/>
      <c r="C83" s="5"/>
      <c r="D83" s="5"/>
      <c r="E83" s="5"/>
    </row>
    <row r="84" spans="1:5" x14ac:dyDescent="0.35">
      <c r="A84" s="16"/>
      <c r="B84" s="5"/>
      <c r="C84" s="5"/>
      <c r="D84" s="5"/>
      <c r="E84" s="5"/>
    </row>
    <row r="85" spans="1:5" x14ac:dyDescent="0.35">
      <c r="A85" s="16"/>
      <c r="B85" s="5"/>
      <c r="C85" s="5"/>
      <c r="D85" s="5"/>
      <c r="E85" s="5"/>
    </row>
    <row r="86" spans="1:5" x14ac:dyDescent="0.35">
      <c r="A86" s="16"/>
      <c r="B86" s="5"/>
      <c r="C86" s="5"/>
      <c r="D86" s="5"/>
      <c r="E86" s="5"/>
    </row>
    <row r="87" spans="1:5" x14ac:dyDescent="0.35">
      <c r="A87" s="16"/>
      <c r="B87" s="5"/>
      <c r="C87" s="5"/>
      <c r="D87" s="5"/>
      <c r="E87" s="5"/>
    </row>
    <row r="88" spans="1:5" x14ac:dyDescent="0.35">
      <c r="A88" s="16"/>
      <c r="B88" s="5"/>
      <c r="C88" s="5"/>
      <c r="D88" s="5"/>
      <c r="E88" s="5"/>
    </row>
    <row r="89" spans="1:5" x14ac:dyDescent="0.35">
      <c r="A89" s="16"/>
      <c r="B89" s="5"/>
      <c r="C89" s="5"/>
      <c r="D89" s="5"/>
      <c r="E89" s="5"/>
    </row>
    <row r="90" spans="1:5" x14ac:dyDescent="0.35">
      <c r="A90" s="16"/>
      <c r="B90" s="5"/>
      <c r="C90" s="5"/>
      <c r="D90" s="5"/>
      <c r="E90" s="5"/>
    </row>
    <row r="91" spans="1:5" x14ac:dyDescent="0.35">
      <c r="A91" s="16"/>
      <c r="B91" s="5"/>
      <c r="C91" s="5"/>
      <c r="D91" s="5"/>
      <c r="E91" s="5"/>
    </row>
    <row r="92" spans="1:5" x14ac:dyDescent="0.35">
      <c r="A92" s="16"/>
      <c r="B92" s="5"/>
      <c r="C92" s="5"/>
      <c r="D92" s="5"/>
      <c r="E92" s="5"/>
    </row>
    <row r="93" spans="1:5" x14ac:dyDescent="0.35">
      <c r="A93" s="16"/>
      <c r="B93" s="5"/>
      <c r="C93" s="5"/>
      <c r="D93" s="5"/>
      <c r="E93" s="5"/>
    </row>
    <row r="94" spans="1:5" x14ac:dyDescent="0.35">
      <c r="A94" s="16"/>
      <c r="B94" s="5"/>
      <c r="C94" s="5"/>
      <c r="D94" s="5"/>
      <c r="E94" s="5"/>
    </row>
    <row r="95" spans="1:5" x14ac:dyDescent="0.35">
      <c r="A95" s="16"/>
      <c r="B95" s="5"/>
      <c r="C95" s="5"/>
      <c r="D95" s="5"/>
      <c r="E95" s="5"/>
    </row>
    <row r="96" spans="1:5" x14ac:dyDescent="0.35">
      <c r="A96" s="16"/>
      <c r="B96" s="5"/>
      <c r="C96" s="5"/>
      <c r="D96" s="5"/>
      <c r="E96" s="5"/>
    </row>
    <row r="97" spans="1:5" x14ac:dyDescent="0.35">
      <c r="A97" s="16"/>
      <c r="B97" s="5"/>
      <c r="C97" s="5"/>
      <c r="D97" s="5"/>
      <c r="E97" s="5"/>
    </row>
    <row r="98" spans="1:5" x14ac:dyDescent="0.35">
      <c r="A98" s="16"/>
      <c r="B98" s="5"/>
      <c r="C98" s="5"/>
      <c r="D98" s="5"/>
      <c r="E98" s="5"/>
    </row>
    <row r="99" spans="1:5" x14ac:dyDescent="0.35">
      <c r="A99" s="16"/>
      <c r="B99" s="5"/>
      <c r="C99" s="5"/>
      <c r="D99" s="5"/>
      <c r="E99" s="5"/>
    </row>
    <row r="100" spans="1:5" x14ac:dyDescent="0.35">
      <c r="A100" s="16"/>
      <c r="B100" s="5"/>
      <c r="C100" s="5"/>
      <c r="D100" s="5"/>
      <c r="E100" s="5"/>
    </row>
    <row r="101" spans="1:5" x14ac:dyDescent="0.35">
      <c r="A101" s="16"/>
      <c r="B101" s="5"/>
      <c r="C101" s="5"/>
      <c r="D101" s="5"/>
      <c r="E101" s="5"/>
    </row>
    <row r="102" spans="1:5" x14ac:dyDescent="0.35">
      <c r="A102" s="16"/>
      <c r="B102" s="5"/>
      <c r="C102" s="5"/>
      <c r="D102" s="5"/>
      <c r="E102" s="5"/>
    </row>
    <row r="103" spans="1:5" x14ac:dyDescent="0.35">
      <c r="A103" s="16"/>
      <c r="B103" s="5"/>
      <c r="C103" s="5"/>
      <c r="D103" s="5"/>
      <c r="E103" s="5"/>
    </row>
    <row r="104" spans="1:5" x14ac:dyDescent="0.35">
      <c r="A104" s="16"/>
      <c r="B104" s="5"/>
      <c r="C104" s="5"/>
      <c r="D104" s="5"/>
      <c r="E104" s="5"/>
    </row>
    <row r="105" spans="1:5" x14ac:dyDescent="0.35">
      <c r="A105" s="16"/>
      <c r="B105" s="5"/>
      <c r="C105" s="5"/>
      <c r="D105" s="5"/>
      <c r="E105" s="5"/>
    </row>
    <row r="106" spans="1:5" x14ac:dyDescent="0.35">
      <c r="A106" s="16"/>
      <c r="B106" s="5"/>
      <c r="C106" s="5"/>
      <c r="D106" s="5"/>
      <c r="E106" s="5"/>
    </row>
    <row r="107" spans="1:5" x14ac:dyDescent="0.35">
      <c r="A107" s="16"/>
      <c r="B107" s="5"/>
      <c r="C107" s="5"/>
      <c r="D107" s="5"/>
      <c r="E107" s="5"/>
    </row>
    <row r="108" spans="1:5" x14ac:dyDescent="0.35">
      <c r="A108" s="16"/>
      <c r="B108" s="5"/>
      <c r="C108" s="5"/>
      <c r="D108" s="5"/>
      <c r="E108" s="5"/>
    </row>
    <row r="109" spans="1:5" x14ac:dyDescent="0.35">
      <c r="A109" s="16"/>
      <c r="B109" s="5"/>
      <c r="C109" s="5"/>
      <c r="D109" s="5"/>
      <c r="E109" s="5"/>
    </row>
    <row r="110" spans="1:5" x14ac:dyDescent="0.35">
      <c r="A110" s="16"/>
      <c r="B110" s="5"/>
      <c r="C110" s="5"/>
      <c r="D110" s="5"/>
      <c r="E110" s="5"/>
    </row>
    <row r="111" spans="1:5" x14ac:dyDescent="0.35">
      <c r="A111" s="16"/>
      <c r="B111" s="5"/>
      <c r="C111" s="5"/>
      <c r="D111" s="5"/>
      <c r="E111" s="5"/>
    </row>
    <row r="112" spans="1:5" x14ac:dyDescent="0.35">
      <c r="A112" s="16"/>
      <c r="B112" s="5"/>
      <c r="C112" s="5"/>
      <c r="D112" s="5"/>
      <c r="E112" s="5"/>
    </row>
    <row r="113" spans="1:5" x14ac:dyDescent="0.35">
      <c r="A113" s="16"/>
      <c r="B113" s="5"/>
      <c r="C113" s="5"/>
      <c r="D113" s="5"/>
      <c r="E113" s="5"/>
    </row>
    <row r="114" spans="1:5" x14ac:dyDescent="0.35">
      <c r="A114" s="16"/>
      <c r="B114" s="5"/>
      <c r="C114" s="5"/>
      <c r="D114" s="5"/>
      <c r="E114" s="5"/>
    </row>
    <row r="115" spans="1:5" x14ac:dyDescent="0.35">
      <c r="A115" s="16"/>
      <c r="B115" s="5"/>
      <c r="C115" s="5"/>
      <c r="D115" s="5"/>
      <c r="E115" s="5"/>
    </row>
    <row r="116" spans="1:5" x14ac:dyDescent="0.35">
      <c r="A116" s="16"/>
      <c r="B116" s="5"/>
      <c r="C116" s="5"/>
      <c r="D116" s="5"/>
      <c r="E116" s="5"/>
    </row>
    <row r="117" spans="1:5" x14ac:dyDescent="0.35">
      <c r="A117" s="16"/>
      <c r="B117" s="5"/>
      <c r="C117" s="5"/>
      <c r="D117" s="5"/>
      <c r="E117" s="5"/>
    </row>
    <row r="118" spans="1:5" x14ac:dyDescent="0.35">
      <c r="A118" s="16"/>
      <c r="B118" s="5"/>
      <c r="C118" s="5"/>
      <c r="D118" s="5"/>
      <c r="E118" s="5"/>
    </row>
    <row r="119" spans="1:5" x14ac:dyDescent="0.35">
      <c r="A119" s="16"/>
      <c r="B119" s="5"/>
      <c r="C119" s="5"/>
      <c r="D119" s="5"/>
      <c r="E119" s="5"/>
    </row>
    <row r="120" spans="1:5" x14ac:dyDescent="0.35">
      <c r="A120" s="16"/>
      <c r="B120" s="5"/>
      <c r="C120" s="5"/>
      <c r="D120" s="5"/>
      <c r="E120" s="5"/>
    </row>
    <row r="121" spans="1:5" x14ac:dyDescent="0.35">
      <c r="A121" s="16"/>
      <c r="B121" s="5"/>
      <c r="C121" s="5"/>
      <c r="D121" s="5"/>
      <c r="E121" s="5"/>
    </row>
    <row r="122" spans="1:5" x14ac:dyDescent="0.35">
      <c r="A122" s="16"/>
      <c r="B122" s="5"/>
      <c r="C122" s="5"/>
      <c r="D122" s="5"/>
      <c r="E122" s="5"/>
    </row>
    <row r="123" spans="1:5" x14ac:dyDescent="0.35">
      <c r="A123" s="16"/>
      <c r="B123" s="5"/>
      <c r="C123" s="5"/>
      <c r="D123" s="5"/>
      <c r="E123" s="5"/>
    </row>
    <row r="124" spans="1:5" x14ac:dyDescent="0.35">
      <c r="A124" s="16"/>
      <c r="B124" s="5"/>
      <c r="C124" s="5"/>
      <c r="D124" s="5"/>
      <c r="E124" s="5"/>
    </row>
    <row r="125" spans="1:5" x14ac:dyDescent="0.35">
      <c r="A125" s="16"/>
      <c r="B125" s="5"/>
      <c r="C125" s="5"/>
      <c r="D125" s="5"/>
      <c r="E125" s="5"/>
    </row>
    <row r="126" spans="1:5" x14ac:dyDescent="0.35">
      <c r="A126" s="16"/>
      <c r="B126" s="5"/>
      <c r="C126" s="5"/>
      <c r="D126" s="5"/>
      <c r="E126" s="5"/>
    </row>
    <row r="127" spans="1:5" x14ac:dyDescent="0.35">
      <c r="A127" s="16"/>
      <c r="B127" s="5"/>
      <c r="C127" s="5"/>
      <c r="D127" s="5"/>
      <c r="E127" s="5"/>
    </row>
    <row r="128" spans="1:5" x14ac:dyDescent="0.35">
      <c r="A128" s="16"/>
      <c r="B128" s="5"/>
      <c r="C128" s="5"/>
      <c r="D128" s="5"/>
      <c r="E128" s="5"/>
    </row>
    <row r="129" spans="1:5" x14ac:dyDescent="0.35">
      <c r="A129" s="16"/>
      <c r="B129" s="5"/>
      <c r="C129" s="5"/>
      <c r="D129" s="5"/>
      <c r="E129" s="5"/>
    </row>
    <row r="130" spans="1:5" x14ac:dyDescent="0.35">
      <c r="A130" s="16"/>
      <c r="B130" s="5"/>
      <c r="C130" s="5"/>
      <c r="D130" s="5"/>
      <c r="E130" s="5"/>
    </row>
    <row r="131" spans="1:5" x14ac:dyDescent="0.35">
      <c r="A131" s="16"/>
      <c r="B131" s="5"/>
      <c r="C131" s="5"/>
      <c r="D131" s="5"/>
      <c r="E131" s="5"/>
    </row>
    <row r="132" spans="1:5" x14ac:dyDescent="0.35">
      <c r="A132" s="16"/>
      <c r="B132" s="5"/>
      <c r="C132" s="5"/>
      <c r="D132" s="5"/>
      <c r="E132" s="5"/>
    </row>
    <row r="133" spans="1:5" x14ac:dyDescent="0.35">
      <c r="A133" s="16"/>
      <c r="B133" s="5"/>
      <c r="C133" s="5"/>
      <c r="D133" s="5"/>
      <c r="E133" s="5"/>
    </row>
    <row r="134" spans="1:5" x14ac:dyDescent="0.35">
      <c r="A134" s="16"/>
      <c r="B134" s="5"/>
      <c r="C134" s="5"/>
      <c r="D134" s="5"/>
      <c r="E134" s="5"/>
    </row>
    <row r="135" spans="1:5" x14ac:dyDescent="0.35">
      <c r="A135" s="16"/>
      <c r="B135" s="5"/>
      <c r="C135" s="5"/>
      <c r="D135" s="5"/>
      <c r="E135" s="5"/>
    </row>
    <row r="136" spans="1:5" x14ac:dyDescent="0.35">
      <c r="A136" s="16"/>
      <c r="B136" s="5"/>
      <c r="C136" s="5"/>
      <c r="D136" s="5"/>
      <c r="E136" s="5"/>
    </row>
    <row r="137" spans="1:5" x14ac:dyDescent="0.35">
      <c r="A137" s="16"/>
      <c r="B137" s="5"/>
      <c r="C137" s="5"/>
      <c r="D137" s="5"/>
      <c r="E137" s="5"/>
    </row>
    <row r="138" spans="1:5" x14ac:dyDescent="0.35">
      <c r="A138" s="16"/>
      <c r="B138" s="5"/>
      <c r="C138" s="5"/>
      <c r="D138" s="5"/>
      <c r="E138" s="5"/>
    </row>
    <row r="139" spans="1:5" x14ac:dyDescent="0.35">
      <c r="A139" s="16"/>
      <c r="B139" s="5"/>
      <c r="C139" s="5"/>
      <c r="D139" s="5"/>
      <c r="E139" s="5"/>
    </row>
    <row r="140" spans="1:5" x14ac:dyDescent="0.35">
      <c r="A140" s="16"/>
      <c r="B140" s="5"/>
      <c r="C140" s="5"/>
      <c r="D140" s="5"/>
      <c r="E140" s="5"/>
    </row>
    <row r="141" spans="1:5" x14ac:dyDescent="0.35">
      <c r="A141" s="16"/>
      <c r="B141" s="5"/>
      <c r="C141" s="5"/>
      <c r="D141" s="5"/>
      <c r="E141" s="5"/>
    </row>
    <row r="142" spans="1:5" x14ac:dyDescent="0.35">
      <c r="A142" s="16"/>
      <c r="B142" s="5"/>
      <c r="C142" s="5"/>
      <c r="D142" s="5"/>
      <c r="E142" s="5"/>
    </row>
    <row r="143" spans="1:5" x14ac:dyDescent="0.35">
      <c r="A143" s="16"/>
      <c r="B143" s="5"/>
      <c r="C143" s="5"/>
      <c r="D143" s="5"/>
      <c r="E143" s="5"/>
    </row>
    <row r="144" spans="1:5" x14ac:dyDescent="0.35">
      <c r="A144" s="16"/>
      <c r="B144" s="5"/>
      <c r="C144" s="5"/>
      <c r="D144" s="5"/>
      <c r="E144" s="5"/>
    </row>
    <row r="145" spans="1:5" x14ac:dyDescent="0.35">
      <c r="A145" s="16"/>
      <c r="B145" s="5"/>
      <c r="C145" s="5"/>
      <c r="D145" s="5"/>
      <c r="E145" s="5"/>
    </row>
    <row r="146" spans="1:5" x14ac:dyDescent="0.35">
      <c r="A146" s="16"/>
      <c r="B146" s="5"/>
      <c r="C146" s="5"/>
      <c r="D146" s="5"/>
      <c r="E146" s="5"/>
    </row>
    <row r="147" spans="1:5" x14ac:dyDescent="0.35">
      <c r="A147" s="16"/>
      <c r="B147" s="5"/>
      <c r="C147" s="5"/>
      <c r="D147" s="5"/>
      <c r="E147" s="5"/>
    </row>
    <row r="148" spans="1:5" x14ac:dyDescent="0.35">
      <c r="A148" s="16"/>
      <c r="B148" s="5"/>
      <c r="C148" s="5"/>
      <c r="D148" s="5"/>
      <c r="E148" s="5"/>
    </row>
    <row r="149" spans="1:5" x14ac:dyDescent="0.35">
      <c r="A149" s="16"/>
      <c r="B149" s="5"/>
      <c r="C149" s="5"/>
      <c r="D149" s="5"/>
      <c r="E149" s="5"/>
    </row>
    <row r="150" spans="1:5" x14ac:dyDescent="0.35">
      <c r="A150" s="16"/>
      <c r="B150" s="5"/>
      <c r="C150" s="5"/>
      <c r="D150" s="5"/>
      <c r="E150" s="5"/>
    </row>
    <row r="151" spans="1:5" x14ac:dyDescent="0.35">
      <c r="A151" s="16"/>
      <c r="B151" s="5"/>
      <c r="C151" s="5"/>
      <c r="D151" s="5"/>
      <c r="E151" s="5"/>
    </row>
    <row r="152" spans="1:5" x14ac:dyDescent="0.35">
      <c r="A152" s="16"/>
      <c r="B152" s="5"/>
      <c r="C152" s="5"/>
      <c r="D152" s="5"/>
      <c r="E152" s="5"/>
    </row>
    <row r="153" spans="1:5" x14ac:dyDescent="0.35">
      <c r="A153" s="16"/>
      <c r="B153" s="5"/>
      <c r="C153" s="5"/>
      <c r="D153" s="5"/>
      <c r="E153" s="5"/>
    </row>
    <row r="154" spans="1:5" x14ac:dyDescent="0.35">
      <c r="A154" s="16"/>
      <c r="B154" s="5"/>
      <c r="C154" s="5"/>
      <c r="D154" s="5"/>
      <c r="E154" s="5"/>
    </row>
    <row r="155" spans="1:5" x14ac:dyDescent="0.35">
      <c r="A155" s="16"/>
      <c r="B155" s="5"/>
      <c r="C155" s="5"/>
      <c r="D155" s="5"/>
      <c r="E155" s="5"/>
    </row>
    <row r="156" spans="1:5" x14ac:dyDescent="0.35">
      <c r="A156" s="16"/>
      <c r="B156" s="5"/>
      <c r="C156" s="5"/>
      <c r="D156" s="5"/>
      <c r="E156" s="5"/>
    </row>
    <row r="157" spans="1:5" x14ac:dyDescent="0.35">
      <c r="A157" s="16"/>
      <c r="B157" s="5"/>
      <c r="C157" s="5"/>
      <c r="D157" s="5"/>
      <c r="E157" s="5"/>
    </row>
    <row r="158" spans="1:5" x14ac:dyDescent="0.35">
      <c r="A158" s="16"/>
      <c r="B158" s="5"/>
      <c r="C158" s="5"/>
      <c r="D158" s="5"/>
      <c r="E158" s="5"/>
    </row>
    <row r="159" spans="1:5" x14ac:dyDescent="0.35">
      <c r="A159" s="16"/>
      <c r="B159" s="5"/>
      <c r="C159" s="5"/>
      <c r="D159" s="5"/>
      <c r="E159" s="5"/>
    </row>
    <row r="160" spans="1:5" x14ac:dyDescent="0.35">
      <c r="A160" s="16"/>
      <c r="B160" s="5"/>
      <c r="C160" s="5"/>
      <c r="D160" s="5"/>
      <c r="E160" s="5"/>
    </row>
    <row r="161" spans="1:5" x14ac:dyDescent="0.35">
      <c r="A161" s="16"/>
      <c r="B161" s="5"/>
      <c r="C161" s="5"/>
      <c r="D161" s="5"/>
      <c r="E161" s="5"/>
    </row>
    <row r="162" spans="1:5" x14ac:dyDescent="0.35">
      <c r="A162" s="16"/>
      <c r="B162" s="5"/>
      <c r="C162" s="5"/>
      <c r="D162" s="5"/>
      <c r="E162" s="5"/>
    </row>
    <row r="163" spans="1:5" x14ac:dyDescent="0.35">
      <c r="A163" s="16"/>
      <c r="B163" s="5"/>
      <c r="C163" s="5"/>
      <c r="D163" s="5"/>
      <c r="E163" s="5"/>
    </row>
    <row r="164" spans="1:5" x14ac:dyDescent="0.35">
      <c r="A164" s="16"/>
      <c r="B164" s="5"/>
      <c r="C164" s="5"/>
      <c r="D164" s="5"/>
      <c r="E164" s="5"/>
    </row>
    <row r="165" spans="1:5" x14ac:dyDescent="0.35">
      <c r="A165" s="16"/>
      <c r="B165" s="5"/>
      <c r="C165" s="5"/>
      <c r="D165" s="5"/>
      <c r="E165" s="5"/>
    </row>
    <row r="166" spans="1:5" x14ac:dyDescent="0.35">
      <c r="A166" s="16"/>
      <c r="B166" s="5"/>
      <c r="C166" s="5"/>
      <c r="D166" s="5"/>
      <c r="E166" s="5"/>
    </row>
    <row r="167" spans="1:5" x14ac:dyDescent="0.35">
      <c r="A167" s="16"/>
      <c r="B167" s="5"/>
      <c r="C167" s="5"/>
      <c r="D167" s="5"/>
      <c r="E167" s="5"/>
    </row>
    <row r="168" spans="1:5" x14ac:dyDescent="0.35">
      <c r="A168" s="16"/>
      <c r="B168" s="5"/>
      <c r="C168" s="5"/>
      <c r="D168" s="5"/>
      <c r="E168" s="5"/>
    </row>
    <row r="169" spans="1:5" x14ac:dyDescent="0.35">
      <c r="A169" s="16"/>
      <c r="B169" s="5"/>
      <c r="C169" s="5"/>
      <c r="D169" s="5"/>
      <c r="E169" s="5"/>
    </row>
    <row r="170" spans="1:5" x14ac:dyDescent="0.35">
      <c r="A170" s="16"/>
      <c r="B170" s="5"/>
      <c r="C170" s="5"/>
      <c r="D170" s="5"/>
      <c r="E170" s="5"/>
    </row>
    <row r="171" spans="1:5" x14ac:dyDescent="0.35">
      <c r="A171" s="16"/>
      <c r="B171" s="5"/>
      <c r="C171" s="5"/>
      <c r="D171" s="5"/>
      <c r="E171" s="5"/>
    </row>
    <row r="172" spans="1:5" x14ac:dyDescent="0.35">
      <c r="A172" s="16"/>
      <c r="B172" s="5"/>
      <c r="C172" s="5"/>
      <c r="D172" s="5"/>
      <c r="E172" s="5"/>
    </row>
    <row r="173" spans="1:5" x14ac:dyDescent="0.35">
      <c r="A173" s="16"/>
      <c r="B173" s="5"/>
      <c r="C173" s="5"/>
      <c r="D173" s="5"/>
      <c r="E173" s="5"/>
    </row>
    <row r="174" spans="1:5" x14ac:dyDescent="0.35">
      <c r="A174" s="16"/>
      <c r="B174" s="5"/>
      <c r="C174" s="5"/>
      <c r="D174" s="5"/>
      <c r="E174" s="5"/>
    </row>
    <row r="175" spans="1:5" x14ac:dyDescent="0.35">
      <c r="A175" s="16"/>
      <c r="B175" s="5"/>
      <c r="C175" s="5"/>
      <c r="D175" s="5"/>
      <c r="E175" s="5"/>
    </row>
    <row r="176" spans="1:5" x14ac:dyDescent="0.35">
      <c r="A176" s="16"/>
      <c r="B176" s="5"/>
      <c r="C176" s="5"/>
      <c r="D176" s="5"/>
      <c r="E176" s="5"/>
    </row>
    <row r="177" spans="1:5" x14ac:dyDescent="0.35">
      <c r="A177" s="16"/>
      <c r="B177" s="5"/>
      <c r="C177" s="5"/>
      <c r="D177" s="5"/>
      <c r="E177" s="5"/>
    </row>
    <row r="178" spans="1:5" x14ac:dyDescent="0.35">
      <c r="A178" s="16"/>
      <c r="B178" s="5"/>
      <c r="C178" s="5"/>
      <c r="D178" s="5"/>
      <c r="E178" s="5"/>
    </row>
    <row r="179" spans="1:5" x14ac:dyDescent="0.35">
      <c r="A179" s="16"/>
      <c r="B179" s="5"/>
      <c r="C179" s="5"/>
      <c r="D179" s="5"/>
      <c r="E179" s="5"/>
    </row>
    <row r="180" spans="1:5" x14ac:dyDescent="0.35">
      <c r="A180" s="16"/>
      <c r="B180" s="5"/>
      <c r="C180" s="5"/>
      <c r="D180" s="5"/>
      <c r="E180" s="5"/>
    </row>
    <row r="181" spans="1:5" x14ac:dyDescent="0.35">
      <c r="A181" s="16"/>
      <c r="B181" s="5"/>
      <c r="C181" s="5"/>
      <c r="D181" s="5"/>
      <c r="E181" s="5"/>
    </row>
    <row r="182" spans="1:5" x14ac:dyDescent="0.35">
      <c r="A182" s="16"/>
      <c r="B182" s="5"/>
      <c r="C182" s="5"/>
      <c r="D182" s="5"/>
      <c r="E182" s="5"/>
    </row>
    <row r="183" spans="1:5" x14ac:dyDescent="0.35">
      <c r="A183" s="16"/>
      <c r="B183" s="5"/>
      <c r="C183" s="5"/>
      <c r="D183" s="5"/>
      <c r="E183" s="5"/>
    </row>
    <row r="184" spans="1:5" x14ac:dyDescent="0.35">
      <c r="A184" s="16"/>
      <c r="B184" s="5"/>
      <c r="C184" s="5"/>
      <c r="D184" s="5"/>
      <c r="E184" s="5"/>
    </row>
    <row r="185" spans="1:5" x14ac:dyDescent="0.35">
      <c r="A185" s="16"/>
      <c r="B185" s="5"/>
      <c r="C185" s="5"/>
      <c r="D185" s="5"/>
      <c r="E185" s="5"/>
    </row>
    <row r="186" spans="1:5" x14ac:dyDescent="0.35">
      <c r="A186" s="16"/>
      <c r="B186" s="5"/>
      <c r="C186" s="5"/>
      <c r="D186" s="5"/>
      <c r="E186" s="5"/>
    </row>
    <row r="187" spans="1:5" x14ac:dyDescent="0.35">
      <c r="A187" s="16"/>
      <c r="B187" s="5"/>
      <c r="C187" s="5"/>
      <c r="D187" s="5"/>
      <c r="E187" s="5"/>
    </row>
    <row r="188" spans="1:5" x14ac:dyDescent="0.35">
      <c r="A188" s="16"/>
      <c r="B188" s="5"/>
      <c r="C188" s="5"/>
      <c r="D188" s="5"/>
      <c r="E188" s="5"/>
    </row>
    <row r="189" spans="1:5" x14ac:dyDescent="0.35">
      <c r="A189" s="16"/>
      <c r="B189" s="5"/>
      <c r="C189" s="5"/>
      <c r="D189" s="5"/>
      <c r="E189" s="5"/>
    </row>
    <row r="190" spans="1:5" x14ac:dyDescent="0.35">
      <c r="A190" s="16"/>
      <c r="B190" s="5"/>
      <c r="C190" s="5"/>
      <c r="D190" s="5"/>
      <c r="E190" s="5"/>
    </row>
    <row r="191" spans="1:5" x14ac:dyDescent="0.35">
      <c r="A191" s="16"/>
      <c r="B191" s="5"/>
      <c r="C191" s="5"/>
      <c r="D191" s="5"/>
      <c r="E191" s="5"/>
    </row>
    <row r="192" spans="1:5" x14ac:dyDescent="0.35">
      <c r="A192" s="16"/>
      <c r="B192" s="5"/>
      <c r="C192" s="5"/>
      <c r="D192" s="5"/>
      <c r="E192" s="5"/>
    </row>
    <row r="193" spans="1:5" x14ac:dyDescent="0.35">
      <c r="A193" s="16"/>
      <c r="B193" s="5"/>
      <c r="C193" s="5"/>
      <c r="D193" s="5"/>
      <c r="E193" s="5"/>
    </row>
    <row r="194" spans="1:5" x14ac:dyDescent="0.35">
      <c r="A194" s="16"/>
      <c r="B194" s="5"/>
      <c r="C194" s="5"/>
      <c r="D194" s="5"/>
      <c r="E194" s="5"/>
    </row>
    <row r="195" spans="1:5" x14ac:dyDescent="0.35">
      <c r="A195" s="16"/>
      <c r="B195" s="5"/>
      <c r="C195" s="5"/>
      <c r="D195" s="5"/>
      <c r="E195" s="5"/>
    </row>
    <row r="196" spans="1:5" x14ac:dyDescent="0.35">
      <c r="A196" s="16"/>
      <c r="B196" s="5"/>
      <c r="C196" s="5"/>
      <c r="D196" s="5"/>
      <c r="E196" s="5"/>
    </row>
    <row r="197" spans="1:5" x14ac:dyDescent="0.35">
      <c r="A197" s="16"/>
      <c r="B197" s="5"/>
      <c r="C197" s="5"/>
      <c r="D197" s="5"/>
      <c r="E197" s="5"/>
    </row>
    <row r="198" spans="1:5" x14ac:dyDescent="0.35">
      <c r="A198" s="16"/>
      <c r="B198" s="5"/>
      <c r="C198" s="5"/>
      <c r="D198" s="5"/>
      <c r="E198" s="5"/>
    </row>
    <row r="199" spans="1:5" x14ac:dyDescent="0.35">
      <c r="A199" s="16"/>
      <c r="B199" s="5"/>
      <c r="C199" s="5"/>
      <c r="D199" s="5"/>
      <c r="E199" s="5"/>
    </row>
    <row r="200" spans="1:5" x14ac:dyDescent="0.35">
      <c r="A200" s="16"/>
      <c r="B200" s="5"/>
      <c r="C200" s="5"/>
      <c r="D200" s="5"/>
      <c r="E200" s="5"/>
    </row>
    <row r="201" spans="1:5" x14ac:dyDescent="0.35">
      <c r="A201" s="16"/>
      <c r="B201" s="5"/>
      <c r="C201" s="5"/>
      <c r="D201" s="5"/>
      <c r="E201" s="5"/>
    </row>
    <row r="202" spans="1:5" x14ac:dyDescent="0.35">
      <c r="A202" s="16"/>
      <c r="B202" s="5"/>
      <c r="C202" s="5"/>
      <c r="D202" s="5"/>
      <c r="E202" s="5"/>
    </row>
    <row r="203" spans="1:5" x14ac:dyDescent="0.35">
      <c r="A203" s="16"/>
      <c r="B203" s="5"/>
      <c r="C203" s="5"/>
      <c r="D203" s="5"/>
      <c r="E203" s="5"/>
    </row>
    <row r="204" spans="1:5" x14ac:dyDescent="0.35">
      <c r="A204" s="16"/>
      <c r="B204" s="5"/>
      <c r="C204" s="5"/>
      <c r="D204" s="5"/>
      <c r="E204" s="5"/>
    </row>
    <row r="205" spans="1:5" x14ac:dyDescent="0.35">
      <c r="A205" s="16"/>
      <c r="B205" s="5"/>
      <c r="C205" s="5"/>
      <c r="D205" s="5"/>
      <c r="E205" s="5"/>
    </row>
    <row r="206" spans="1:5" x14ac:dyDescent="0.35">
      <c r="A206" s="16"/>
      <c r="B206" s="5"/>
      <c r="C206" s="5"/>
      <c r="D206" s="5"/>
      <c r="E206" s="5"/>
    </row>
    <row r="207" spans="1:5" x14ac:dyDescent="0.35">
      <c r="A207" s="16"/>
      <c r="B207" s="5"/>
      <c r="C207" s="5"/>
      <c r="D207" s="5"/>
      <c r="E207" s="5"/>
    </row>
    <row r="208" spans="1:5" x14ac:dyDescent="0.35">
      <c r="A208" s="16"/>
      <c r="B208" s="5"/>
      <c r="C208" s="5"/>
      <c r="D208" s="5"/>
      <c r="E208" s="5"/>
    </row>
    <row r="209" spans="1:5" x14ac:dyDescent="0.35">
      <c r="A209" s="16"/>
      <c r="B209" s="5"/>
      <c r="C209" s="5"/>
      <c r="D209" s="5"/>
      <c r="E209" s="5"/>
    </row>
    <row r="210" spans="1:5" x14ac:dyDescent="0.35">
      <c r="A210" s="16"/>
      <c r="B210" s="5"/>
      <c r="C210" s="5"/>
      <c r="D210" s="5"/>
      <c r="E210" s="5"/>
    </row>
    <row r="211" spans="1:5" x14ac:dyDescent="0.35">
      <c r="A211" s="16"/>
      <c r="B211" s="5"/>
      <c r="C211" s="5"/>
      <c r="D211" s="5"/>
      <c r="E211" s="5"/>
    </row>
    <row r="212" spans="1:5" x14ac:dyDescent="0.35">
      <c r="A212" s="16"/>
      <c r="B212" s="5"/>
      <c r="C212" s="5"/>
      <c r="D212" s="5"/>
      <c r="E212" s="5"/>
    </row>
    <row r="213" spans="1:5" x14ac:dyDescent="0.35">
      <c r="A213" s="16"/>
      <c r="B213" s="5"/>
      <c r="C213" s="5"/>
      <c r="D213" s="5"/>
      <c r="E213" s="5"/>
    </row>
    <row r="214" spans="1:5" x14ac:dyDescent="0.35">
      <c r="A214" s="16"/>
      <c r="B214" s="5"/>
      <c r="C214" s="5"/>
      <c r="D214" s="5"/>
      <c r="E214" s="5"/>
    </row>
    <row r="215" spans="1:5" x14ac:dyDescent="0.35">
      <c r="A215" s="16"/>
      <c r="B215" s="5"/>
      <c r="C215" s="5"/>
      <c r="D215" s="5"/>
      <c r="E215" s="5"/>
    </row>
    <row r="216" spans="1:5" x14ac:dyDescent="0.35">
      <c r="A216" s="16"/>
      <c r="B216" s="5"/>
      <c r="C216" s="5"/>
      <c r="D216" s="5"/>
      <c r="E216" s="5"/>
    </row>
    <row r="217" spans="1:5" x14ac:dyDescent="0.35">
      <c r="A217" s="16"/>
      <c r="B217" s="5"/>
      <c r="C217" s="5"/>
      <c r="D217" s="5"/>
      <c r="E217" s="5"/>
    </row>
    <row r="218" spans="1:5" x14ac:dyDescent="0.35">
      <c r="A218" s="16"/>
      <c r="B218" s="5"/>
      <c r="C218" s="5"/>
      <c r="D218" s="5"/>
      <c r="E218" s="5"/>
    </row>
    <row r="219" spans="1:5" x14ac:dyDescent="0.35">
      <c r="A219" s="16"/>
      <c r="B219" s="5"/>
      <c r="C219" s="5"/>
      <c r="D219" s="5"/>
      <c r="E219" s="5"/>
    </row>
    <row r="220" spans="1:5" x14ac:dyDescent="0.35">
      <c r="A220" s="16"/>
      <c r="B220" s="5"/>
      <c r="C220" s="5"/>
      <c r="D220" s="5"/>
      <c r="E220" s="5"/>
    </row>
    <row r="221" spans="1:5" x14ac:dyDescent="0.35">
      <c r="A221" s="16"/>
      <c r="B221" s="5"/>
      <c r="C221" s="5"/>
      <c r="D221" s="5"/>
      <c r="E221" s="5"/>
    </row>
    <row r="222" spans="1:5" x14ac:dyDescent="0.35">
      <c r="A222" s="16"/>
      <c r="B222" s="7"/>
      <c r="C222" s="7"/>
      <c r="D222" s="7"/>
      <c r="E222" s="7"/>
    </row>
    <row r="223" spans="1:5" x14ac:dyDescent="0.35">
      <c r="A223" s="16"/>
      <c r="B223" s="7"/>
      <c r="C223" s="7"/>
      <c r="D223" s="7"/>
      <c r="E223" s="7"/>
    </row>
    <row r="224" spans="1:5" x14ac:dyDescent="0.35">
      <c r="A224" s="16"/>
    </row>
    <row r="225" spans="1:1" x14ac:dyDescent="0.35">
      <c r="A225" s="16"/>
    </row>
    <row r="226" spans="1:1" x14ac:dyDescent="0.35">
      <c r="A226" s="16"/>
    </row>
    <row r="227" spans="1:1" x14ac:dyDescent="0.35">
      <c r="A227" s="16"/>
    </row>
    <row r="228" spans="1:1" x14ac:dyDescent="0.35">
      <c r="A228" s="16"/>
    </row>
    <row r="229" spans="1:1" x14ac:dyDescent="0.35">
      <c r="A229" s="16"/>
    </row>
    <row r="230" spans="1:1" x14ac:dyDescent="0.35">
      <c r="A230" s="16"/>
    </row>
    <row r="231" spans="1:1" x14ac:dyDescent="0.35">
      <c r="A231" s="16"/>
    </row>
    <row r="232" spans="1:1" x14ac:dyDescent="0.35">
      <c r="A232" s="16"/>
    </row>
    <row r="233" spans="1:1" x14ac:dyDescent="0.35">
      <c r="A233" s="16"/>
    </row>
    <row r="234" spans="1:1" x14ac:dyDescent="0.35">
      <c r="A234" s="16"/>
    </row>
    <row r="235" spans="1:1" x14ac:dyDescent="0.35">
      <c r="A235" s="16"/>
    </row>
    <row r="236" spans="1:1" x14ac:dyDescent="0.35">
      <c r="A236" s="16"/>
    </row>
    <row r="237" spans="1:1" x14ac:dyDescent="0.35">
      <c r="A237" s="16"/>
    </row>
    <row r="238" spans="1:1" x14ac:dyDescent="0.35">
      <c r="A238" s="16"/>
    </row>
    <row r="239" spans="1:1" x14ac:dyDescent="0.35">
      <c r="A239" s="16"/>
    </row>
    <row r="240" spans="1:1" x14ac:dyDescent="0.35">
      <c r="A240" s="16"/>
    </row>
    <row r="241" spans="1:1" x14ac:dyDescent="0.35">
      <c r="A241" s="16"/>
    </row>
    <row r="242" spans="1:1" x14ac:dyDescent="0.35">
      <c r="A242" s="16"/>
    </row>
    <row r="243" spans="1:1" x14ac:dyDescent="0.35">
      <c r="A243" s="16"/>
    </row>
    <row r="244" spans="1:1" x14ac:dyDescent="0.35">
      <c r="A244" s="16"/>
    </row>
    <row r="245" spans="1:1" x14ac:dyDescent="0.35">
      <c r="A245" s="16"/>
    </row>
    <row r="246" spans="1:1" x14ac:dyDescent="0.35">
      <c r="A246" s="16"/>
    </row>
    <row r="247" spans="1:1" x14ac:dyDescent="0.35">
      <c r="A247" s="16"/>
    </row>
    <row r="248" spans="1:1" x14ac:dyDescent="0.35">
      <c r="A248" s="16"/>
    </row>
    <row r="249" spans="1:1" x14ac:dyDescent="0.35">
      <c r="A249" s="16"/>
    </row>
    <row r="250" spans="1:1" x14ac:dyDescent="0.35">
      <c r="A250" s="16"/>
    </row>
    <row r="251" spans="1:1" x14ac:dyDescent="0.35">
      <c r="A251" s="16"/>
    </row>
    <row r="252" spans="1:1" x14ac:dyDescent="0.35">
      <c r="A252" s="16"/>
    </row>
    <row r="253" spans="1:1" x14ac:dyDescent="0.35">
      <c r="A253" s="16"/>
    </row>
    <row r="254" spans="1:1" x14ac:dyDescent="0.35">
      <c r="A254" s="16"/>
    </row>
    <row r="255" spans="1:1" x14ac:dyDescent="0.35">
      <c r="A255" s="16"/>
    </row>
    <row r="256" spans="1:1" x14ac:dyDescent="0.35">
      <c r="A256" s="16"/>
    </row>
    <row r="257" spans="1:1" x14ac:dyDescent="0.35">
      <c r="A257" s="16"/>
    </row>
    <row r="258" spans="1:1" x14ac:dyDescent="0.35">
      <c r="A258" s="16"/>
    </row>
    <row r="259" spans="1:1" x14ac:dyDescent="0.35">
      <c r="A259" s="16"/>
    </row>
    <row r="260" spans="1:1" x14ac:dyDescent="0.35">
      <c r="A260" s="16"/>
    </row>
    <row r="261" spans="1:1" x14ac:dyDescent="0.35">
      <c r="A261" s="16"/>
    </row>
    <row r="262" spans="1:1" x14ac:dyDescent="0.35">
      <c r="A262" s="16"/>
    </row>
    <row r="263" spans="1:1" x14ac:dyDescent="0.35">
      <c r="A263" s="16"/>
    </row>
    <row r="264" spans="1:1" x14ac:dyDescent="0.35">
      <c r="A264" s="16"/>
    </row>
    <row r="265" spans="1:1" x14ac:dyDescent="0.35">
      <c r="A265" s="16"/>
    </row>
    <row r="266" spans="1:1" x14ac:dyDescent="0.35">
      <c r="A266" s="16"/>
    </row>
    <row r="267" spans="1:1" x14ac:dyDescent="0.35">
      <c r="A267" s="16"/>
    </row>
    <row r="268" spans="1:1" x14ac:dyDescent="0.35">
      <c r="A268" s="16"/>
    </row>
    <row r="269" spans="1:1" x14ac:dyDescent="0.35">
      <c r="A269" s="16"/>
    </row>
    <row r="270" spans="1:1" x14ac:dyDescent="0.35">
      <c r="A270" s="16"/>
    </row>
    <row r="271" spans="1:1" x14ac:dyDescent="0.35">
      <c r="A271" s="16"/>
    </row>
    <row r="272" spans="1:1" x14ac:dyDescent="0.35">
      <c r="A272" s="16"/>
    </row>
    <row r="273" spans="1:1" x14ac:dyDescent="0.35">
      <c r="A273" s="16"/>
    </row>
    <row r="274" spans="1:1" x14ac:dyDescent="0.35">
      <c r="A274" s="16"/>
    </row>
    <row r="275" spans="1:1" x14ac:dyDescent="0.35">
      <c r="A275" s="16"/>
    </row>
    <row r="276" spans="1:1" x14ac:dyDescent="0.35">
      <c r="A276" s="16"/>
    </row>
    <row r="277" spans="1:1" x14ac:dyDescent="0.35">
      <c r="A277" s="16"/>
    </row>
    <row r="278" spans="1:1" x14ac:dyDescent="0.35">
      <c r="A278" s="16"/>
    </row>
    <row r="279" spans="1:1" x14ac:dyDescent="0.35">
      <c r="A279" s="16"/>
    </row>
    <row r="280" spans="1:1" x14ac:dyDescent="0.35">
      <c r="A280" s="16"/>
    </row>
    <row r="281" spans="1:1" x14ac:dyDescent="0.35">
      <c r="A281" s="16"/>
    </row>
    <row r="282" spans="1:1" x14ac:dyDescent="0.35">
      <c r="A282" s="16"/>
    </row>
    <row r="283" spans="1:1" x14ac:dyDescent="0.35">
      <c r="A283" s="16"/>
    </row>
    <row r="284" spans="1:1" x14ac:dyDescent="0.35">
      <c r="A284" s="16"/>
    </row>
    <row r="285" spans="1:1" x14ac:dyDescent="0.35">
      <c r="A285" s="16"/>
    </row>
    <row r="286" spans="1:1" x14ac:dyDescent="0.35">
      <c r="A286" s="16"/>
    </row>
    <row r="287" spans="1:1" x14ac:dyDescent="0.35">
      <c r="A287" s="16"/>
    </row>
    <row r="288" spans="1:1" x14ac:dyDescent="0.35">
      <c r="A288" s="16"/>
    </row>
    <row r="289" spans="1:1" x14ac:dyDescent="0.35">
      <c r="A289" s="16"/>
    </row>
    <row r="290" spans="1:1" x14ac:dyDescent="0.35">
      <c r="A290" s="16"/>
    </row>
    <row r="291" spans="1:1" x14ac:dyDescent="0.35">
      <c r="A291" s="16"/>
    </row>
    <row r="292" spans="1:1" x14ac:dyDescent="0.35">
      <c r="A292" s="16"/>
    </row>
    <row r="293" spans="1:1" x14ac:dyDescent="0.35">
      <c r="A293" s="16"/>
    </row>
    <row r="294" spans="1:1" x14ac:dyDescent="0.35">
      <c r="A294" s="16"/>
    </row>
    <row r="295" spans="1:1" x14ac:dyDescent="0.35">
      <c r="A295" s="16"/>
    </row>
    <row r="296" spans="1:1" x14ac:dyDescent="0.35">
      <c r="A296" s="16"/>
    </row>
    <row r="297" spans="1:1" x14ac:dyDescent="0.35">
      <c r="A297" s="16"/>
    </row>
    <row r="298" spans="1:1" x14ac:dyDescent="0.35">
      <c r="A298" s="16"/>
    </row>
    <row r="299" spans="1:1" x14ac:dyDescent="0.35">
      <c r="A299" s="16"/>
    </row>
    <row r="300" spans="1:1" x14ac:dyDescent="0.35">
      <c r="A300" s="16"/>
    </row>
    <row r="301" spans="1:1" x14ac:dyDescent="0.35">
      <c r="A301" s="16"/>
    </row>
    <row r="302" spans="1:1" x14ac:dyDescent="0.35">
      <c r="A302" s="16"/>
    </row>
    <row r="303" spans="1:1" x14ac:dyDescent="0.35">
      <c r="A303" s="16"/>
    </row>
    <row r="304" spans="1:1" x14ac:dyDescent="0.35">
      <c r="A304" s="16"/>
    </row>
    <row r="305" spans="1:1" x14ac:dyDescent="0.35">
      <c r="A305" s="16"/>
    </row>
    <row r="306" spans="1:1" x14ac:dyDescent="0.35">
      <c r="A306" s="16"/>
    </row>
    <row r="307" spans="1:1" x14ac:dyDescent="0.35">
      <c r="A307" s="16"/>
    </row>
    <row r="308" spans="1:1" x14ac:dyDescent="0.35">
      <c r="A308" s="16"/>
    </row>
    <row r="309" spans="1:1" x14ac:dyDescent="0.35">
      <c r="A309" s="16"/>
    </row>
    <row r="310" spans="1:1" x14ac:dyDescent="0.35">
      <c r="A310" s="16"/>
    </row>
    <row r="311" spans="1:1" x14ac:dyDescent="0.35">
      <c r="A311" s="16"/>
    </row>
    <row r="312" spans="1:1" x14ac:dyDescent="0.35">
      <c r="A312" s="16"/>
    </row>
    <row r="313" spans="1:1" x14ac:dyDescent="0.35">
      <c r="A313" s="16"/>
    </row>
    <row r="314" spans="1:1" x14ac:dyDescent="0.35">
      <c r="A314" s="16"/>
    </row>
    <row r="315" spans="1:1" x14ac:dyDescent="0.35">
      <c r="A315" s="16"/>
    </row>
    <row r="316" spans="1:1" x14ac:dyDescent="0.35">
      <c r="A316" s="16"/>
    </row>
    <row r="317" spans="1:1" x14ac:dyDescent="0.35">
      <c r="A317" s="16"/>
    </row>
    <row r="318" spans="1:1" x14ac:dyDescent="0.35">
      <c r="A318" s="16"/>
    </row>
    <row r="319" spans="1:1" x14ac:dyDescent="0.35">
      <c r="A319" s="16"/>
    </row>
    <row r="320" spans="1:1" x14ac:dyDescent="0.35">
      <c r="A320" s="16"/>
    </row>
    <row r="321" spans="1:1" x14ac:dyDescent="0.35">
      <c r="A321" s="16"/>
    </row>
    <row r="322" spans="1:1" x14ac:dyDescent="0.35">
      <c r="A322" s="16"/>
    </row>
    <row r="323" spans="1:1" x14ac:dyDescent="0.35">
      <c r="A323" s="16"/>
    </row>
    <row r="324" spans="1:1" x14ac:dyDescent="0.35">
      <c r="A324" s="16"/>
    </row>
    <row r="325" spans="1:1" x14ac:dyDescent="0.35">
      <c r="A325" s="16"/>
    </row>
    <row r="326" spans="1:1" x14ac:dyDescent="0.35">
      <c r="A326" s="16"/>
    </row>
    <row r="327" spans="1:1" x14ac:dyDescent="0.35">
      <c r="A327" s="16"/>
    </row>
    <row r="328" spans="1:1" x14ac:dyDescent="0.35">
      <c r="A328" s="16"/>
    </row>
    <row r="329" spans="1:1" x14ac:dyDescent="0.35">
      <c r="A329" s="16"/>
    </row>
    <row r="330" spans="1:1" x14ac:dyDescent="0.35">
      <c r="A330" s="16"/>
    </row>
    <row r="331" spans="1:1" x14ac:dyDescent="0.35">
      <c r="A331" s="16"/>
    </row>
    <row r="332" spans="1:1" x14ac:dyDescent="0.35">
      <c r="A332" s="16"/>
    </row>
    <row r="333" spans="1:1" x14ac:dyDescent="0.35">
      <c r="A333" s="16"/>
    </row>
    <row r="334" spans="1:1" x14ac:dyDescent="0.35">
      <c r="A334" s="16"/>
    </row>
    <row r="335" spans="1:1" x14ac:dyDescent="0.35">
      <c r="A335" s="16"/>
    </row>
    <row r="336" spans="1:1" x14ac:dyDescent="0.35">
      <c r="A336" s="16"/>
    </row>
    <row r="337" spans="1:1" x14ac:dyDescent="0.35">
      <c r="A337" s="16"/>
    </row>
    <row r="338" spans="1:1" x14ac:dyDescent="0.35">
      <c r="A338" s="16"/>
    </row>
    <row r="339" spans="1:1" x14ac:dyDescent="0.35">
      <c r="A339" s="16"/>
    </row>
    <row r="340" spans="1:1" x14ac:dyDescent="0.35">
      <c r="A340" s="16"/>
    </row>
    <row r="341" spans="1:1" x14ac:dyDescent="0.35">
      <c r="A341" s="16"/>
    </row>
    <row r="342" spans="1:1" x14ac:dyDescent="0.35">
      <c r="A342" s="16"/>
    </row>
    <row r="343" spans="1:1" x14ac:dyDescent="0.35">
      <c r="A343" s="16"/>
    </row>
    <row r="344" spans="1:1" x14ac:dyDescent="0.35">
      <c r="A344" s="16"/>
    </row>
    <row r="345" spans="1:1" x14ac:dyDescent="0.35">
      <c r="A345" s="16"/>
    </row>
    <row r="346" spans="1:1" x14ac:dyDescent="0.35">
      <c r="A346" s="16"/>
    </row>
    <row r="347" spans="1:1" x14ac:dyDescent="0.35">
      <c r="A347" s="16"/>
    </row>
    <row r="348" spans="1:1" x14ac:dyDescent="0.35">
      <c r="A348" s="16"/>
    </row>
    <row r="349" spans="1:1" x14ac:dyDescent="0.35">
      <c r="A349" s="16"/>
    </row>
    <row r="350" spans="1:1" x14ac:dyDescent="0.35">
      <c r="A350" s="16"/>
    </row>
    <row r="351" spans="1:1" x14ac:dyDescent="0.35">
      <c r="A351" s="16"/>
    </row>
    <row r="352" spans="1:1" x14ac:dyDescent="0.35">
      <c r="A352" s="16"/>
    </row>
    <row r="353" spans="1:1" x14ac:dyDescent="0.35">
      <c r="A353" s="16"/>
    </row>
    <row r="354" spans="1:1" x14ac:dyDescent="0.35">
      <c r="A354" s="16"/>
    </row>
    <row r="355" spans="1:1" x14ac:dyDescent="0.35">
      <c r="A355" s="16"/>
    </row>
    <row r="356" spans="1:1" x14ac:dyDescent="0.35">
      <c r="A356" s="16"/>
    </row>
    <row r="357" spans="1:1" x14ac:dyDescent="0.35">
      <c r="A357" s="16"/>
    </row>
    <row r="358" spans="1:1" x14ac:dyDescent="0.35">
      <c r="A358" s="16"/>
    </row>
    <row r="359" spans="1:1" x14ac:dyDescent="0.35">
      <c r="A359" s="16"/>
    </row>
    <row r="360" spans="1:1" x14ac:dyDescent="0.35">
      <c r="A360" s="16"/>
    </row>
    <row r="361" spans="1:1" x14ac:dyDescent="0.35">
      <c r="A361" s="16"/>
    </row>
    <row r="362" spans="1:1" x14ac:dyDescent="0.35">
      <c r="A362" s="16"/>
    </row>
    <row r="363" spans="1:1" x14ac:dyDescent="0.35">
      <c r="A363" s="16"/>
    </row>
    <row r="364" spans="1:1" x14ac:dyDescent="0.35">
      <c r="A364" s="16"/>
    </row>
    <row r="365" spans="1:1" x14ac:dyDescent="0.35">
      <c r="A365" s="16"/>
    </row>
    <row r="366" spans="1:1" x14ac:dyDescent="0.35">
      <c r="A366" s="16"/>
    </row>
    <row r="367" spans="1:1" x14ac:dyDescent="0.35">
      <c r="A367" s="16"/>
    </row>
    <row r="368" spans="1:1" x14ac:dyDescent="0.35">
      <c r="A368" s="16"/>
    </row>
    <row r="369" spans="1:1" x14ac:dyDescent="0.35">
      <c r="A369" s="16"/>
    </row>
    <row r="370" spans="1:1" x14ac:dyDescent="0.35">
      <c r="A370" s="16"/>
    </row>
    <row r="371" spans="1:1" x14ac:dyDescent="0.35">
      <c r="A371" s="16"/>
    </row>
    <row r="372" spans="1:1" x14ac:dyDescent="0.35">
      <c r="A372" s="16"/>
    </row>
    <row r="373" spans="1:1" x14ac:dyDescent="0.35">
      <c r="A373" s="16"/>
    </row>
    <row r="374" spans="1:1" x14ac:dyDescent="0.35">
      <c r="A374" s="16"/>
    </row>
    <row r="375" spans="1:1" x14ac:dyDescent="0.35">
      <c r="A375" s="16"/>
    </row>
    <row r="376" spans="1:1" x14ac:dyDescent="0.35">
      <c r="A376" s="16"/>
    </row>
    <row r="377" spans="1:1" x14ac:dyDescent="0.35">
      <c r="A377" s="16"/>
    </row>
    <row r="378" spans="1:1" x14ac:dyDescent="0.35">
      <c r="A378" s="16"/>
    </row>
    <row r="379" spans="1:1" x14ac:dyDescent="0.35">
      <c r="A379" s="16"/>
    </row>
    <row r="380" spans="1:1" x14ac:dyDescent="0.35">
      <c r="A380" s="16"/>
    </row>
    <row r="381" spans="1:1" x14ac:dyDescent="0.35">
      <c r="A381" s="16"/>
    </row>
    <row r="382" spans="1:1" x14ac:dyDescent="0.35">
      <c r="A382" s="16"/>
    </row>
    <row r="383" spans="1:1" x14ac:dyDescent="0.35">
      <c r="A383" s="16"/>
    </row>
    <row r="384" spans="1:1" x14ac:dyDescent="0.35">
      <c r="A384" s="16"/>
    </row>
    <row r="385" spans="1:1" x14ac:dyDescent="0.35">
      <c r="A385" s="16"/>
    </row>
    <row r="386" spans="1:1" x14ac:dyDescent="0.35">
      <c r="A386" s="16"/>
    </row>
    <row r="387" spans="1:1" x14ac:dyDescent="0.35">
      <c r="A387" s="16"/>
    </row>
    <row r="388" spans="1:1" x14ac:dyDescent="0.35">
      <c r="A388" s="16"/>
    </row>
    <row r="389" spans="1:1" x14ac:dyDescent="0.35">
      <c r="A389" s="16"/>
    </row>
    <row r="390" spans="1:1" x14ac:dyDescent="0.35">
      <c r="A390" s="16"/>
    </row>
    <row r="391" spans="1:1" x14ac:dyDescent="0.35">
      <c r="A391" s="16"/>
    </row>
    <row r="392" spans="1:1" x14ac:dyDescent="0.35">
      <c r="A392" s="16"/>
    </row>
    <row r="393" spans="1:1" x14ac:dyDescent="0.35">
      <c r="A393" s="16"/>
    </row>
    <row r="394" spans="1:1" x14ac:dyDescent="0.35">
      <c r="A394" s="16"/>
    </row>
    <row r="395" spans="1:1" x14ac:dyDescent="0.35">
      <c r="A395" s="16"/>
    </row>
    <row r="396" spans="1:1" x14ac:dyDescent="0.35">
      <c r="A396" s="16"/>
    </row>
    <row r="397" spans="1:1" x14ac:dyDescent="0.35">
      <c r="A397" s="16"/>
    </row>
    <row r="398" spans="1:1" x14ac:dyDescent="0.35">
      <c r="A398" s="16"/>
    </row>
    <row r="399" spans="1:1" x14ac:dyDescent="0.35">
      <c r="A399" s="16"/>
    </row>
    <row r="400" spans="1:1" x14ac:dyDescent="0.35">
      <c r="A400" s="16"/>
    </row>
    <row r="401" spans="1:1" x14ac:dyDescent="0.35">
      <c r="A401" s="16"/>
    </row>
    <row r="402" spans="1:1" x14ac:dyDescent="0.35">
      <c r="A402" s="16"/>
    </row>
    <row r="403" spans="1:1" x14ac:dyDescent="0.35">
      <c r="A403" s="16"/>
    </row>
    <row r="404" spans="1:1" x14ac:dyDescent="0.35">
      <c r="A404" s="16"/>
    </row>
    <row r="405" spans="1:1" x14ac:dyDescent="0.35">
      <c r="A405" s="16"/>
    </row>
    <row r="406" spans="1:1" x14ac:dyDescent="0.35">
      <c r="A406" s="16"/>
    </row>
    <row r="407" spans="1:1" x14ac:dyDescent="0.35">
      <c r="A407" s="16"/>
    </row>
    <row r="408" spans="1:1" x14ac:dyDescent="0.35">
      <c r="A408" s="16"/>
    </row>
    <row r="409" spans="1:1" x14ac:dyDescent="0.35">
      <c r="A409" s="16"/>
    </row>
    <row r="410" spans="1:1" x14ac:dyDescent="0.35">
      <c r="A410" s="16"/>
    </row>
    <row r="411" spans="1:1" x14ac:dyDescent="0.35">
      <c r="A411" s="16"/>
    </row>
    <row r="412" spans="1:1" x14ac:dyDescent="0.35">
      <c r="A412" s="16"/>
    </row>
    <row r="413" spans="1:1" x14ac:dyDescent="0.35">
      <c r="A413" s="16"/>
    </row>
    <row r="414" spans="1:1" x14ac:dyDescent="0.35">
      <c r="A414" s="16"/>
    </row>
    <row r="415" spans="1:1" x14ac:dyDescent="0.35">
      <c r="A415" s="16"/>
    </row>
    <row r="416" spans="1:1" x14ac:dyDescent="0.35">
      <c r="A416" s="16"/>
    </row>
    <row r="417" spans="1:1" x14ac:dyDescent="0.35">
      <c r="A417" s="16"/>
    </row>
    <row r="418" spans="1:1" x14ac:dyDescent="0.35">
      <c r="A418" s="16"/>
    </row>
    <row r="419" spans="1:1" x14ac:dyDescent="0.35">
      <c r="A419" s="16"/>
    </row>
    <row r="420" spans="1:1" x14ac:dyDescent="0.35">
      <c r="A420" s="16"/>
    </row>
    <row r="421" spans="1:1" x14ac:dyDescent="0.35">
      <c r="A421" s="16"/>
    </row>
    <row r="422" spans="1:1" x14ac:dyDescent="0.35">
      <c r="A422" s="16"/>
    </row>
    <row r="423" spans="1:1" x14ac:dyDescent="0.35">
      <c r="A423" s="16"/>
    </row>
    <row r="424" spans="1:1" x14ac:dyDescent="0.35">
      <c r="A424" s="16"/>
    </row>
    <row r="425" spans="1:1" x14ac:dyDescent="0.35">
      <c r="A425" s="16"/>
    </row>
    <row r="426" spans="1:1" x14ac:dyDescent="0.35">
      <c r="A426" s="16"/>
    </row>
    <row r="427" spans="1:1" x14ac:dyDescent="0.35">
      <c r="A427" s="16"/>
    </row>
    <row r="428" spans="1:1" x14ac:dyDescent="0.35">
      <c r="A428" s="16"/>
    </row>
    <row r="429" spans="1:1" x14ac:dyDescent="0.35">
      <c r="A429" s="16"/>
    </row>
    <row r="430" spans="1:1" x14ac:dyDescent="0.35">
      <c r="A430" s="16"/>
    </row>
    <row r="431" spans="1:1" x14ac:dyDescent="0.35">
      <c r="A431" s="16"/>
    </row>
    <row r="432" spans="1:1" x14ac:dyDescent="0.35">
      <c r="A432" s="16"/>
    </row>
    <row r="433" spans="1:1" x14ac:dyDescent="0.35">
      <c r="A433" s="16"/>
    </row>
    <row r="434" spans="1:1" x14ac:dyDescent="0.35">
      <c r="A434" s="16"/>
    </row>
    <row r="435" spans="1:1" x14ac:dyDescent="0.35">
      <c r="A435" s="16"/>
    </row>
    <row r="436" spans="1:1" x14ac:dyDescent="0.35">
      <c r="A436" s="16"/>
    </row>
    <row r="437" spans="1:1" x14ac:dyDescent="0.35">
      <c r="A437" s="16"/>
    </row>
    <row r="438" spans="1:1" x14ac:dyDescent="0.35">
      <c r="A438" s="16"/>
    </row>
    <row r="439" spans="1:1" x14ac:dyDescent="0.35">
      <c r="A439" s="16"/>
    </row>
    <row r="440" spans="1:1" x14ac:dyDescent="0.35">
      <c r="A440" s="16"/>
    </row>
    <row r="441" spans="1:1" x14ac:dyDescent="0.35">
      <c r="A441" s="16"/>
    </row>
    <row r="442" spans="1:1" x14ac:dyDescent="0.35">
      <c r="A442" s="16"/>
    </row>
    <row r="443" spans="1:1" x14ac:dyDescent="0.35">
      <c r="A443" s="16"/>
    </row>
    <row r="444" spans="1:1" x14ac:dyDescent="0.35">
      <c r="A444" s="16"/>
    </row>
    <row r="445" spans="1:1" x14ac:dyDescent="0.35">
      <c r="A445" s="16"/>
    </row>
    <row r="446" spans="1:1" x14ac:dyDescent="0.35">
      <c r="A446" s="16"/>
    </row>
    <row r="447" spans="1:1" x14ac:dyDescent="0.35">
      <c r="A447" s="16"/>
    </row>
    <row r="448" spans="1:1" x14ac:dyDescent="0.35">
      <c r="A448" s="16"/>
    </row>
    <row r="449" spans="1:1" x14ac:dyDescent="0.35">
      <c r="A449" s="16"/>
    </row>
    <row r="450" spans="1:1" x14ac:dyDescent="0.35">
      <c r="A450" s="16"/>
    </row>
    <row r="451" spans="1:1" x14ac:dyDescent="0.35">
      <c r="A451" s="16"/>
    </row>
    <row r="452" spans="1:1" x14ac:dyDescent="0.35">
      <c r="A452" s="16"/>
    </row>
    <row r="453" spans="1:1" x14ac:dyDescent="0.35">
      <c r="A453" s="16"/>
    </row>
    <row r="454" spans="1:1" x14ac:dyDescent="0.35">
      <c r="A454" s="16"/>
    </row>
    <row r="455" spans="1:1" x14ac:dyDescent="0.35">
      <c r="A455" s="16"/>
    </row>
    <row r="456" spans="1:1" x14ac:dyDescent="0.35">
      <c r="A456" s="16"/>
    </row>
    <row r="457" spans="1:1" x14ac:dyDescent="0.35">
      <c r="A457" s="16"/>
    </row>
    <row r="458" spans="1:1" x14ac:dyDescent="0.35">
      <c r="A458" s="16"/>
    </row>
    <row r="459" spans="1:1" x14ac:dyDescent="0.35">
      <c r="A459" s="16"/>
    </row>
    <row r="460" spans="1:1" x14ac:dyDescent="0.35">
      <c r="A460" s="16"/>
    </row>
    <row r="461" spans="1:1" x14ac:dyDescent="0.35">
      <c r="A461" s="16"/>
    </row>
    <row r="462" spans="1:1" x14ac:dyDescent="0.35">
      <c r="A462" s="16"/>
    </row>
    <row r="463" spans="1:1" x14ac:dyDescent="0.35">
      <c r="A463" s="16"/>
    </row>
    <row r="464" spans="1:1" x14ac:dyDescent="0.35">
      <c r="A464" s="16"/>
    </row>
    <row r="465" spans="1:1" x14ac:dyDescent="0.35">
      <c r="A465" s="16"/>
    </row>
    <row r="466" spans="1:1" x14ac:dyDescent="0.35">
      <c r="A466" s="16"/>
    </row>
    <row r="467" spans="1:1" x14ac:dyDescent="0.35">
      <c r="A467" s="16"/>
    </row>
    <row r="468" spans="1:1" x14ac:dyDescent="0.35">
      <c r="A468" s="16"/>
    </row>
    <row r="469" spans="1:1" x14ac:dyDescent="0.35">
      <c r="A469" s="16"/>
    </row>
    <row r="470" spans="1:1" x14ac:dyDescent="0.35">
      <c r="A470" s="16"/>
    </row>
    <row r="471" spans="1:1" x14ac:dyDescent="0.35">
      <c r="A471" s="16"/>
    </row>
    <row r="472" spans="1:1" x14ac:dyDescent="0.35">
      <c r="A472" s="16"/>
    </row>
    <row r="473" spans="1:1" x14ac:dyDescent="0.35">
      <c r="A473" s="16"/>
    </row>
    <row r="474" spans="1:1" x14ac:dyDescent="0.35">
      <c r="A474" s="16"/>
    </row>
    <row r="475" spans="1:1" x14ac:dyDescent="0.35">
      <c r="A475" s="16"/>
    </row>
    <row r="476" spans="1:1" x14ac:dyDescent="0.35">
      <c r="A476" s="16"/>
    </row>
    <row r="477" spans="1:1" x14ac:dyDescent="0.35">
      <c r="A477" s="16"/>
    </row>
    <row r="478" spans="1:1" x14ac:dyDescent="0.35">
      <c r="A478" s="16"/>
    </row>
    <row r="479" spans="1:1" x14ac:dyDescent="0.35">
      <c r="A479" s="16"/>
    </row>
    <row r="480" spans="1:1" x14ac:dyDescent="0.35">
      <c r="A480" s="16"/>
    </row>
    <row r="481" spans="1:1" x14ac:dyDescent="0.35">
      <c r="A481" s="16"/>
    </row>
    <row r="482" spans="1:1" x14ac:dyDescent="0.35">
      <c r="A482" s="16"/>
    </row>
    <row r="483" spans="1:1" x14ac:dyDescent="0.35">
      <c r="A483" s="16"/>
    </row>
    <row r="484" spans="1:1" x14ac:dyDescent="0.35">
      <c r="A484" s="16"/>
    </row>
    <row r="485" spans="1:1" x14ac:dyDescent="0.35">
      <c r="A485" s="16"/>
    </row>
    <row r="486" spans="1:1" x14ac:dyDescent="0.35">
      <c r="A486" s="16"/>
    </row>
    <row r="487" spans="1:1" x14ac:dyDescent="0.35">
      <c r="A487" s="16"/>
    </row>
    <row r="488" spans="1:1" x14ac:dyDescent="0.35">
      <c r="A488" s="16"/>
    </row>
    <row r="489" spans="1:1" x14ac:dyDescent="0.35">
      <c r="A489" s="16"/>
    </row>
    <row r="490" spans="1:1" x14ac:dyDescent="0.35">
      <c r="A490" s="16"/>
    </row>
    <row r="491" spans="1:1" x14ac:dyDescent="0.35">
      <c r="A491" s="16"/>
    </row>
    <row r="492" spans="1:1" x14ac:dyDescent="0.35">
      <c r="A492" s="16"/>
    </row>
    <row r="493" spans="1:1" x14ac:dyDescent="0.35">
      <c r="A493" s="16"/>
    </row>
    <row r="494" spans="1:1" x14ac:dyDescent="0.35">
      <c r="A494" s="16"/>
    </row>
    <row r="495" spans="1:1" x14ac:dyDescent="0.35">
      <c r="A495" s="16"/>
    </row>
    <row r="496" spans="1:1" x14ac:dyDescent="0.35">
      <c r="A496" s="16"/>
    </row>
    <row r="497" spans="1:1" x14ac:dyDescent="0.35">
      <c r="A497" s="16"/>
    </row>
    <row r="498" spans="1:1" x14ac:dyDescent="0.35">
      <c r="A498" s="16"/>
    </row>
    <row r="499" spans="1:1" x14ac:dyDescent="0.35">
      <c r="A499" s="16"/>
    </row>
    <row r="500" spans="1:1" x14ac:dyDescent="0.35">
      <c r="A500" s="16"/>
    </row>
    <row r="501" spans="1:1" x14ac:dyDescent="0.35">
      <c r="A501" s="16"/>
    </row>
    <row r="502" spans="1:1" x14ac:dyDescent="0.35">
      <c r="A502" s="16"/>
    </row>
    <row r="503" spans="1:1" x14ac:dyDescent="0.35">
      <c r="A503" s="16"/>
    </row>
    <row r="504" spans="1:1" x14ac:dyDescent="0.35">
      <c r="A504" s="16"/>
    </row>
    <row r="505" spans="1:1" x14ac:dyDescent="0.35">
      <c r="A505" s="16"/>
    </row>
    <row r="506" spans="1:1" x14ac:dyDescent="0.35">
      <c r="A506" s="16"/>
    </row>
    <row r="507" spans="1:1" x14ac:dyDescent="0.35">
      <c r="A507" s="16"/>
    </row>
    <row r="508" spans="1:1" x14ac:dyDescent="0.35">
      <c r="A508" s="16"/>
    </row>
    <row r="509" spans="1:1" x14ac:dyDescent="0.35">
      <c r="A509" s="16"/>
    </row>
    <row r="510" spans="1:1" x14ac:dyDescent="0.35">
      <c r="A510" s="16"/>
    </row>
    <row r="511" spans="1:1" x14ac:dyDescent="0.35">
      <c r="A511" s="16"/>
    </row>
    <row r="512" spans="1:1" x14ac:dyDescent="0.35">
      <c r="A512" s="16"/>
    </row>
    <row r="513" spans="1:1" x14ac:dyDescent="0.35">
      <c r="A513" s="16"/>
    </row>
    <row r="514" spans="1:1" x14ac:dyDescent="0.35">
      <c r="A514" s="16"/>
    </row>
    <row r="515" spans="1:1" x14ac:dyDescent="0.35">
      <c r="A515" s="16"/>
    </row>
    <row r="516" spans="1:1" x14ac:dyDescent="0.35">
      <c r="A516" s="16"/>
    </row>
    <row r="517" spans="1:1" x14ac:dyDescent="0.35">
      <c r="A517" s="16"/>
    </row>
    <row r="518" spans="1:1" x14ac:dyDescent="0.35">
      <c r="A518" s="16"/>
    </row>
    <row r="519" spans="1:1" x14ac:dyDescent="0.35">
      <c r="A519" s="16"/>
    </row>
    <row r="520" spans="1:1" x14ac:dyDescent="0.35">
      <c r="A520" s="16"/>
    </row>
    <row r="521" spans="1:1" x14ac:dyDescent="0.35">
      <c r="A521" s="16"/>
    </row>
    <row r="522" spans="1:1" x14ac:dyDescent="0.35">
      <c r="A522" s="16"/>
    </row>
    <row r="523" spans="1:1" x14ac:dyDescent="0.35">
      <c r="A523" s="16"/>
    </row>
    <row r="524" spans="1:1" x14ac:dyDescent="0.35">
      <c r="A524" s="16"/>
    </row>
    <row r="525" spans="1:1" x14ac:dyDescent="0.35">
      <c r="A525" s="16"/>
    </row>
    <row r="526" spans="1:1" x14ac:dyDescent="0.35">
      <c r="A526" s="16"/>
    </row>
    <row r="527" spans="1:1" x14ac:dyDescent="0.35">
      <c r="A527" s="16"/>
    </row>
    <row r="528" spans="1:1" x14ac:dyDescent="0.35">
      <c r="A528" s="16"/>
    </row>
    <row r="529" spans="1:1" x14ac:dyDescent="0.35">
      <c r="A529" s="16"/>
    </row>
    <row r="530" spans="1:1" x14ac:dyDescent="0.35">
      <c r="A530" s="16"/>
    </row>
    <row r="531" spans="1:1" x14ac:dyDescent="0.35">
      <c r="A531" s="16"/>
    </row>
    <row r="532" spans="1:1" x14ac:dyDescent="0.35">
      <c r="A532" s="16"/>
    </row>
    <row r="533" spans="1:1" x14ac:dyDescent="0.35">
      <c r="A533" s="16"/>
    </row>
    <row r="534" spans="1:1" x14ac:dyDescent="0.35">
      <c r="A534" s="16"/>
    </row>
    <row r="535" spans="1:1" x14ac:dyDescent="0.35">
      <c r="A535" s="16"/>
    </row>
    <row r="536" spans="1:1" x14ac:dyDescent="0.35">
      <c r="A536" s="16"/>
    </row>
    <row r="537" spans="1:1" x14ac:dyDescent="0.35">
      <c r="A537" s="16"/>
    </row>
    <row r="538" spans="1:1" x14ac:dyDescent="0.35">
      <c r="A538" s="16"/>
    </row>
    <row r="539" spans="1:1" x14ac:dyDescent="0.35">
      <c r="A539" s="16"/>
    </row>
    <row r="540" spans="1:1" x14ac:dyDescent="0.35">
      <c r="A540" s="16"/>
    </row>
    <row r="541" spans="1:1" x14ac:dyDescent="0.35">
      <c r="A541" s="16"/>
    </row>
    <row r="542" spans="1:1" x14ac:dyDescent="0.35">
      <c r="A542" s="16"/>
    </row>
    <row r="543" spans="1:1" x14ac:dyDescent="0.35">
      <c r="A543" s="16"/>
    </row>
    <row r="544" spans="1:1" x14ac:dyDescent="0.35">
      <c r="A544" s="16"/>
    </row>
    <row r="545" spans="1:1" x14ac:dyDescent="0.35">
      <c r="A545" s="16"/>
    </row>
    <row r="546" spans="1:1" x14ac:dyDescent="0.35">
      <c r="A546" s="16"/>
    </row>
    <row r="547" spans="1:1" x14ac:dyDescent="0.35">
      <c r="A547" s="16"/>
    </row>
    <row r="548" spans="1:1" x14ac:dyDescent="0.35">
      <c r="A548" s="16"/>
    </row>
    <row r="549" spans="1:1" x14ac:dyDescent="0.35">
      <c r="A549" s="16"/>
    </row>
    <row r="550" spans="1:1" x14ac:dyDescent="0.35">
      <c r="A550" s="16"/>
    </row>
    <row r="551" spans="1:1" x14ac:dyDescent="0.35">
      <c r="A551" s="16"/>
    </row>
    <row r="552" spans="1:1" x14ac:dyDescent="0.35">
      <c r="A552" s="16"/>
    </row>
    <row r="553" spans="1:1" x14ac:dyDescent="0.35">
      <c r="A553" s="16"/>
    </row>
    <row r="554" spans="1:1" x14ac:dyDescent="0.35">
      <c r="A554" s="16"/>
    </row>
    <row r="555" spans="1:1" x14ac:dyDescent="0.35">
      <c r="A555" s="16"/>
    </row>
    <row r="556" spans="1:1" x14ac:dyDescent="0.35">
      <c r="A556" s="16"/>
    </row>
    <row r="557" spans="1:1" x14ac:dyDescent="0.35">
      <c r="A557" s="16"/>
    </row>
    <row r="558" spans="1:1" x14ac:dyDescent="0.35">
      <c r="A558" s="16"/>
    </row>
    <row r="559" spans="1:1" x14ac:dyDescent="0.35">
      <c r="A559" s="16"/>
    </row>
    <row r="560" spans="1:1" x14ac:dyDescent="0.35">
      <c r="A560" s="16"/>
    </row>
    <row r="561" spans="1:1" x14ac:dyDescent="0.35">
      <c r="A561" s="16"/>
    </row>
    <row r="562" spans="1:1" x14ac:dyDescent="0.35">
      <c r="A562" s="16"/>
    </row>
    <row r="563" spans="1:1" x14ac:dyDescent="0.35">
      <c r="A563" s="16"/>
    </row>
    <row r="564" spans="1:1" x14ac:dyDescent="0.35">
      <c r="A564" s="16"/>
    </row>
    <row r="565" spans="1:1" x14ac:dyDescent="0.35">
      <c r="A565" s="16"/>
    </row>
    <row r="566" spans="1:1" x14ac:dyDescent="0.35">
      <c r="A566" s="16"/>
    </row>
    <row r="567" spans="1:1" x14ac:dyDescent="0.35">
      <c r="A567" s="16"/>
    </row>
    <row r="568" spans="1:1" x14ac:dyDescent="0.35">
      <c r="A568" s="16"/>
    </row>
    <row r="569" spans="1:1" x14ac:dyDescent="0.35">
      <c r="A569" s="16"/>
    </row>
    <row r="570" spans="1:1" x14ac:dyDescent="0.35">
      <c r="A570" s="16"/>
    </row>
    <row r="571" spans="1:1" x14ac:dyDescent="0.35">
      <c r="A571" s="16"/>
    </row>
    <row r="572" spans="1:1" x14ac:dyDescent="0.35">
      <c r="A572" s="16"/>
    </row>
    <row r="573" spans="1:1" x14ac:dyDescent="0.35">
      <c r="A573" s="16"/>
    </row>
    <row r="574" spans="1:1" x14ac:dyDescent="0.35">
      <c r="A574" s="16"/>
    </row>
    <row r="575" spans="1:1" x14ac:dyDescent="0.35">
      <c r="A575" s="16"/>
    </row>
    <row r="576" spans="1:1" x14ac:dyDescent="0.35">
      <c r="A576" s="16"/>
    </row>
    <row r="577" spans="1:1" x14ac:dyDescent="0.35">
      <c r="A577" s="16"/>
    </row>
    <row r="578" spans="1:1" x14ac:dyDescent="0.35">
      <c r="A578" s="16"/>
    </row>
    <row r="579" spans="1:1" x14ac:dyDescent="0.35">
      <c r="A579" s="16"/>
    </row>
    <row r="580" spans="1:1" x14ac:dyDescent="0.35">
      <c r="A580" s="16"/>
    </row>
    <row r="581" spans="1:1" x14ac:dyDescent="0.35">
      <c r="A581" s="16"/>
    </row>
    <row r="582" spans="1:1" x14ac:dyDescent="0.35">
      <c r="A582" s="16"/>
    </row>
    <row r="583" spans="1:1" x14ac:dyDescent="0.35">
      <c r="A583" s="16"/>
    </row>
    <row r="584" spans="1:1" x14ac:dyDescent="0.35">
      <c r="A584" s="16"/>
    </row>
    <row r="585" spans="1:1" x14ac:dyDescent="0.35">
      <c r="A585" s="16"/>
    </row>
    <row r="586" spans="1:1" x14ac:dyDescent="0.35">
      <c r="A586" s="16"/>
    </row>
    <row r="587" spans="1:1" x14ac:dyDescent="0.35">
      <c r="A587" s="16"/>
    </row>
    <row r="588" spans="1:1" x14ac:dyDescent="0.35">
      <c r="A588" s="16"/>
    </row>
    <row r="589" spans="1:1" x14ac:dyDescent="0.35">
      <c r="A589" s="16"/>
    </row>
    <row r="590" spans="1:1" x14ac:dyDescent="0.35">
      <c r="A590" s="16"/>
    </row>
    <row r="591" spans="1:1" x14ac:dyDescent="0.35">
      <c r="A591" s="16"/>
    </row>
    <row r="592" spans="1:1" x14ac:dyDescent="0.35">
      <c r="A592" s="16"/>
    </row>
    <row r="593" spans="1:1" x14ac:dyDescent="0.35">
      <c r="A593" s="16"/>
    </row>
    <row r="594" spans="1:1" x14ac:dyDescent="0.35">
      <c r="A594" s="16"/>
    </row>
    <row r="595" spans="1:1" x14ac:dyDescent="0.35">
      <c r="A595" s="16"/>
    </row>
    <row r="596" spans="1:1" x14ac:dyDescent="0.35">
      <c r="A596" s="16"/>
    </row>
    <row r="597" spans="1:1" x14ac:dyDescent="0.35">
      <c r="A597" s="16"/>
    </row>
    <row r="598" spans="1:1" x14ac:dyDescent="0.35">
      <c r="A598" s="16"/>
    </row>
    <row r="599" spans="1:1" x14ac:dyDescent="0.35">
      <c r="A599" s="16"/>
    </row>
    <row r="600" spans="1:1" x14ac:dyDescent="0.35">
      <c r="A600" s="16"/>
    </row>
    <row r="601" spans="1:1" x14ac:dyDescent="0.35">
      <c r="A601" s="16"/>
    </row>
    <row r="602" spans="1:1" x14ac:dyDescent="0.35">
      <c r="A602" s="16"/>
    </row>
    <row r="603" spans="1:1" x14ac:dyDescent="0.35">
      <c r="A603" s="16"/>
    </row>
    <row r="604" spans="1:1" x14ac:dyDescent="0.35">
      <c r="A604" s="16"/>
    </row>
    <row r="605" spans="1:1" x14ac:dyDescent="0.35">
      <c r="A605" s="16"/>
    </row>
    <row r="606" spans="1:1" x14ac:dyDescent="0.35">
      <c r="A606" s="16"/>
    </row>
    <row r="607" spans="1:1" x14ac:dyDescent="0.35">
      <c r="A607" s="16"/>
    </row>
    <row r="608" spans="1:1" x14ac:dyDescent="0.35">
      <c r="A608" s="16"/>
    </row>
    <row r="609" spans="1:1" x14ac:dyDescent="0.35">
      <c r="A609" s="16"/>
    </row>
    <row r="610" spans="1:1" x14ac:dyDescent="0.35">
      <c r="A610" s="16"/>
    </row>
    <row r="611" spans="1:1" x14ac:dyDescent="0.35">
      <c r="A611" s="16"/>
    </row>
    <row r="612" spans="1:1" x14ac:dyDescent="0.35">
      <c r="A612" s="16"/>
    </row>
    <row r="613" spans="1:1" x14ac:dyDescent="0.35">
      <c r="A613" s="16"/>
    </row>
    <row r="614" spans="1:1" x14ac:dyDescent="0.35">
      <c r="A614" s="16"/>
    </row>
    <row r="615" spans="1:1" x14ac:dyDescent="0.35">
      <c r="A615" s="16"/>
    </row>
    <row r="616" spans="1:1" x14ac:dyDescent="0.35">
      <c r="A616" s="16"/>
    </row>
    <row r="617" spans="1:1" x14ac:dyDescent="0.35">
      <c r="A617" s="16"/>
    </row>
    <row r="618" spans="1:1" x14ac:dyDescent="0.35">
      <c r="A618" s="16"/>
    </row>
    <row r="619" spans="1:1" x14ac:dyDescent="0.35">
      <c r="A619" s="16"/>
    </row>
    <row r="620" spans="1:1" x14ac:dyDescent="0.35">
      <c r="A620" s="16"/>
    </row>
    <row r="621" spans="1:1" x14ac:dyDescent="0.35">
      <c r="A621" s="16"/>
    </row>
    <row r="622" spans="1:1" x14ac:dyDescent="0.35">
      <c r="A622" s="16"/>
    </row>
    <row r="623" spans="1:1" x14ac:dyDescent="0.35">
      <c r="A623" s="16"/>
    </row>
    <row r="624" spans="1:1" x14ac:dyDescent="0.35">
      <c r="A624" s="16"/>
    </row>
    <row r="625" spans="1:1" x14ac:dyDescent="0.35">
      <c r="A625" s="16"/>
    </row>
    <row r="626" spans="1:1" x14ac:dyDescent="0.35">
      <c r="A626" s="16"/>
    </row>
    <row r="627" spans="1:1" x14ac:dyDescent="0.35">
      <c r="A627" s="16"/>
    </row>
    <row r="628" spans="1:1" x14ac:dyDescent="0.35">
      <c r="A628" s="16"/>
    </row>
    <row r="629" spans="1:1" x14ac:dyDescent="0.35">
      <c r="A629" s="16"/>
    </row>
    <row r="630" spans="1:1" x14ac:dyDescent="0.35">
      <c r="A630" s="16"/>
    </row>
    <row r="631" spans="1:1" x14ac:dyDescent="0.35">
      <c r="A631" s="16"/>
    </row>
    <row r="632" spans="1:1" x14ac:dyDescent="0.35">
      <c r="A632" s="16"/>
    </row>
    <row r="633" spans="1:1" x14ac:dyDescent="0.35">
      <c r="A633" s="16"/>
    </row>
    <row r="634" spans="1:1" x14ac:dyDescent="0.35">
      <c r="A634" s="16"/>
    </row>
    <row r="635" spans="1:1" x14ac:dyDescent="0.35">
      <c r="A635" s="16"/>
    </row>
    <row r="636" spans="1:1" x14ac:dyDescent="0.35">
      <c r="A636" s="16"/>
    </row>
    <row r="637" spans="1:1" x14ac:dyDescent="0.35">
      <c r="A637" s="16"/>
    </row>
    <row r="638" spans="1:1" x14ac:dyDescent="0.35">
      <c r="A638" s="16"/>
    </row>
    <row r="639" spans="1:1" x14ac:dyDescent="0.35">
      <c r="A639" s="16"/>
    </row>
    <row r="640" spans="1:1" x14ac:dyDescent="0.35">
      <c r="A640" s="16"/>
    </row>
    <row r="641" spans="1:1" x14ac:dyDescent="0.35">
      <c r="A641" s="16"/>
    </row>
    <row r="642" spans="1:1" x14ac:dyDescent="0.35">
      <c r="A642" s="16"/>
    </row>
    <row r="643" spans="1:1" x14ac:dyDescent="0.35">
      <c r="A643" s="16"/>
    </row>
    <row r="644" spans="1:1" x14ac:dyDescent="0.35">
      <c r="A644" s="16"/>
    </row>
    <row r="645" spans="1:1" x14ac:dyDescent="0.35">
      <c r="A645" s="16"/>
    </row>
    <row r="646" spans="1:1" x14ac:dyDescent="0.35">
      <c r="A646" s="16"/>
    </row>
    <row r="647" spans="1:1" x14ac:dyDescent="0.35">
      <c r="A647" s="16"/>
    </row>
    <row r="648" spans="1:1" x14ac:dyDescent="0.35">
      <c r="A648" s="16"/>
    </row>
    <row r="649" spans="1:1" x14ac:dyDescent="0.35">
      <c r="A649" s="16"/>
    </row>
    <row r="650" spans="1:1" x14ac:dyDescent="0.35">
      <c r="A650" s="16"/>
    </row>
    <row r="651" spans="1:1" x14ac:dyDescent="0.35">
      <c r="A651" s="16"/>
    </row>
    <row r="652" spans="1:1" x14ac:dyDescent="0.35">
      <c r="A652" s="16"/>
    </row>
    <row r="653" spans="1:1" x14ac:dyDescent="0.35">
      <c r="A653" s="16"/>
    </row>
    <row r="654" spans="1:1" x14ac:dyDescent="0.35">
      <c r="A654" s="16"/>
    </row>
    <row r="655" spans="1:1" x14ac:dyDescent="0.35">
      <c r="A655" s="16"/>
    </row>
    <row r="656" spans="1:1" x14ac:dyDescent="0.35">
      <c r="A656" s="16"/>
    </row>
    <row r="657" spans="1:1" x14ac:dyDescent="0.35">
      <c r="A657" s="16"/>
    </row>
    <row r="658" spans="1:1" x14ac:dyDescent="0.35">
      <c r="A658" s="16"/>
    </row>
    <row r="659" spans="1:1" x14ac:dyDescent="0.35">
      <c r="A659" s="16"/>
    </row>
    <row r="660" spans="1:1" x14ac:dyDescent="0.35">
      <c r="A660" s="16"/>
    </row>
    <row r="661" spans="1:1" x14ac:dyDescent="0.35">
      <c r="A661" s="16"/>
    </row>
    <row r="662" spans="1:1" x14ac:dyDescent="0.35">
      <c r="A662" s="16"/>
    </row>
    <row r="663" spans="1:1" x14ac:dyDescent="0.35">
      <c r="A663" s="16"/>
    </row>
    <row r="664" spans="1:1" x14ac:dyDescent="0.35">
      <c r="A664" s="16"/>
    </row>
    <row r="665" spans="1:1" x14ac:dyDescent="0.35">
      <c r="A665" s="16"/>
    </row>
    <row r="666" spans="1:1" x14ac:dyDescent="0.35">
      <c r="A666" s="16"/>
    </row>
    <row r="667" spans="1:1" x14ac:dyDescent="0.35">
      <c r="A667" s="16"/>
    </row>
    <row r="668" spans="1:1" x14ac:dyDescent="0.35">
      <c r="A668" s="16"/>
    </row>
    <row r="669" spans="1:1" x14ac:dyDescent="0.35">
      <c r="A669" s="16"/>
    </row>
    <row r="670" spans="1:1" x14ac:dyDescent="0.35">
      <c r="A670" s="16"/>
    </row>
    <row r="671" spans="1:1" x14ac:dyDescent="0.35">
      <c r="A671" s="16"/>
    </row>
    <row r="672" spans="1:1" x14ac:dyDescent="0.35">
      <c r="A672" s="16"/>
    </row>
    <row r="673" spans="1:1" x14ac:dyDescent="0.35">
      <c r="A673" s="16"/>
    </row>
    <row r="674" spans="1:1" x14ac:dyDescent="0.35">
      <c r="A674" s="16"/>
    </row>
    <row r="675" spans="1:1" x14ac:dyDescent="0.35">
      <c r="A675" s="16"/>
    </row>
    <row r="676" spans="1:1" x14ac:dyDescent="0.35">
      <c r="A676" s="16"/>
    </row>
    <row r="677" spans="1:1" x14ac:dyDescent="0.35">
      <c r="A677" s="16"/>
    </row>
    <row r="678" spans="1:1" x14ac:dyDescent="0.35">
      <c r="A678" s="16"/>
    </row>
    <row r="679" spans="1:1" x14ac:dyDescent="0.35">
      <c r="A679" s="16"/>
    </row>
    <row r="680" spans="1:1" x14ac:dyDescent="0.35">
      <c r="A680" s="16"/>
    </row>
    <row r="681" spans="1:1" x14ac:dyDescent="0.35">
      <c r="A681" s="16"/>
    </row>
    <row r="682" spans="1:1" x14ac:dyDescent="0.35">
      <c r="A682" s="16"/>
    </row>
    <row r="683" spans="1:1" x14ac:dyDescent="0.35">
      <c r="A683" s="16"/>
    </row>
    <row r="684" spans="1:1" x14ac:dyDescent="0.35">
      <c r="A684" s="16"/>
    </row>
    <row r="685" spans="1:1" x14ac:dyDescent="0.35">
      <c r="A685" s="16"/>
    </row>
    <row r="686" spans="1:1" x14ac:dyDescent="0.35">
      <c r="A686" s="16"/>
    </row>
    <row r="687" spans="1:1" x14ac:dyDescent="0.35">
      <c r="A687" s="16"/>
    </row>
    <row r="688" spans="1:1" x14ac:dyDescent="0.35">
      <c r="A688" s="16"/>
    </row>
    <row r="689" spans="1:1" x14ac:dyDescent="0.35">
      <c r="A689" s="16"/>
    </row>
    <row r="690" spans="1:1" x14ac:dyDescent="0.35">
      <c r="A690" s="16"/>
    </row>
    <row r="691" spans="1:1" x14ac:dyDescent="0.35">
      <c r="A691" s="16"/>
    </row>
    <row r="692" spans="1:1" x14ac:dyDescent="0.35">
      <c r="A692" s="16"/>
    </row>
    <row r="693" spans="1:1" x14ac:dyDescent="0.35">
      <c r="A693" s="16"/>
    </row>
    <row r="694" spans="1:1" x14ac:dyDescent="0.35">
      <c r="A694" s="16"/>
    </row>
    <row r="695" spans="1:1" x14ac:dyDescent="0.35">
      <c r="A695" s="16"/>
    </row>
    <row r="696" spans="1:1" x14ac:dyDescent="0.35">
      <c r="A696" s="16"/>
    </row>
    <row r="697" spans="1:1" x14ac:dyDescent="0.35">
      <c r="A697" s="16"/>
    </row>
    <row r="698" spans="1:1" x14ac:dyDescent="0.35">
      <c r="A698" s="16"/>
    </row>
    <row r="699" spans="1:1" x14ac:dyDescent="0.35">
      <c r="A699" s="16"/>
    </row>
    <row r="700" spans="1:1" x14ac:dyDescent="0.35">
      <c r="A700" s="16"/>
    </row>
    <row r="701" spans="1:1" x14ac:dyDescent="0.35">
      <c r="A701" s="16"/>
    </row>
    <row r="702" spans="1:1" x14ac:dyDescent="0.35">
      <c r="A702" s="16"/>
    </row>
    <row r="703" spans="1:1" x14ac:dyDescent="0.35">
      <c r="A703" s="16"/>
    </row>
    <row r="704" spans="1:1" x14ac:dyDescent="0.35">
      <c r="A704" s="16"/>
    </row>
    <row r="705" spans="1:1" x14ac:dyDescent="0.35">
      <c r="A705" s="16"/>
    </row>
    <row r="706" spans="1:1" x14ac:dyDescent="0.35">
      <c r="A706" s="16"/>
    </row>
    <row r="707" spans="1:1" x14ac:dyDescent="0.35">
      <c r="A707" s="16"/>
    </row>
    <row r="708" spans="1:1" x14ac:dyDescent="0.35">
      <c r="A708" s="16"/>
    </row>
    <row r="709" spans="1:1" x14ac:dyDescent="0.35">
      <c r="A709" s="16"/>
    </row>
    <row r="710" spans="1:1" x14ac:dyDescent="0.35">
      <c r="A710" s="16"/>
    </row>
    <row r="711" spans="1:1" x14ac:dyDescent="0.35">
      <c r="A711" s="16"/>
    </row>
    <row r="712" spans="1:1" x14ac:dyDescent="0.35">
      <c r="A712" s="16"/>
    </row>
    <row r="713" spans="1:1" x14ac:dyDescent="0.35">
      <c r="A713" s="16"/>
    </row>
    <row r="714" spans="1:1" x14ac:dyDescent="0.35">
      <c r="A714" s="16"/>
    </row>
    <row r="715" spans="1:1" x14ac:dyDescent="0.35">
      <c r="A715" s="16"/>
    </row>
    <row r="716" spans="1:1" x14ac:dyDescent="0.35">
      <c r="A716" s="16"/>
    </row>
    <row r="717" spans="1:1" x14ac:dyDescent="0.35">
      <c r="A717" s="16"/>
    </row>
    <row r="718" spans="1:1" x14ac:dyDescent="0.35">
      <c r="A718" s="16"/>
    </row>
    <row r="719" spans="1:1" x14ac:dyDescent="0.35">
      <c r="A719" s="16"/>
    </row>
    <row r="720" spans="1:1" x14ac:dyDescent="0.35">
      <c r="A720" s="16"/>
    </row>
    <row r="721" spans="1:1" x14ac:dyDescent="0.35">
      <c r="A721" s="16"/>
    </row>
    <row r="722" spans="1:1" x14ac:dyDescent="0.35">
      <c r="A722" s="16"/>
    </row>
    <row r="723" spans="1:1" x14ac:dyDescent="0.35">
      <c r="A723" s="16"/>
    </row>
    <row r="724" spans="1:1" x14ac:dyDescent="0.35">
      <c r="A724" s="16"/>
    </row>
    <row r="725" spans="1:1" x14ac:dyDescent="0.35">
      <c r="A725" s="16"/>
    </row>
    <row r="726" spans="1:1" x14ac:dyDescent="0.35">
      <c r="A726" s="16"/>
    </row>
    <row r="727" spans="1:1" x14ac:dyDescent="0.35">
      <c r="A727" s="16"/>
    </row>
    <row r="728" spans="1:1" x14ac:dyDescent="0.35">
      <c r="A728" s="16"/>
    </row>
    <row r="729" spans="1:1" x14ac:dyDescent="0.35">
      <c r="A729" s="16"/>
    </row>
    <row r="730" spans="1:1" x14ac:dyDescent="0.35">
      <c r="A730" s="16"/>
    </row>
    <row r="731" spans="1:1" x14ac:dyDescent="0.35">
      <c r="A731" s="16"/>
    </row>
    <row r="732" spans="1:1" x14ac:dyDescent="0.35">
      <c r="A732" s="16"/>
    </row>
    <row r="733" spans="1:1" x14ac:dyDescent="0.35">
      <c r="A733" s="16"/>
    </row>
    <row r="734" spans="1:1" x14ac:dyDescent="0.35">
      <c r="A734" s="16"/>
    </row>
    <row r="735" spans="1:1" x14ac:dyDescent="0.35">
      <c r="A735" s="16"/>
    </row>
    <row r="736" spans="1:1" x14ac:dyDescent="0.35">
      <c r="A736" s="16"/>
    </row>
    <row r="737" spans="1:1" x14ac:dyDescent="0.35">
      <c r="A737" s="16"/>
    </row>
    <row r="738" spans="1:1" x14ac:dyDescent="0.35">
      <c r="A738" s="16"/>
    </row>
    <row r="739" spans="1:1" x14ac:dyDescent="0.35">
      <c r="A739" s="16"/>
    </row>
    <row r="740" spans="1:1" x14ac:dyDescent="0.35">
      <c r="A740" s="16"/>
    </row>
    <row r="741" spans="1:1" x14ac:dyDescent="0.35">
      <c r="A741" s="16"/>
    </row>
    <row r="742" spans="1:1" x14ac:dyDescent="0.35">
      <c r="A742" s="16"/>
    </row>
    <row r="743" spans="1:1" x14ac:dyDescent="0.35">
      <c r="A743" s="16"/>
    </row>
    <row r="744" spans="1:1" x14ac:dyDescent="0.35">
      <c r="A744" s="16"/>
    </row>
    <row r="745" spans="1:1" x14ac:dyDescent="0.35">
      <c r="A745" s="16"/>
    </row>
    <row r="746" spans="1:1" x14ac:dyDescent="0.35">
      <c r="A746" s="16"/>
    </row>
    <row r="747" spans="1:1" x14ac:dyDescent="0.35">
      <c r="A747" s="16"/>
    </row>
    <row r="748" spans="1:1" x14ac:dyDescent="0.35">
      <c r="A748" s="16"/>
    </row>
    <row r="749" spans="1:1" x14ac:dyDescent="0.35">
      <c r="A749" s="16"/>
    </row>
    <row r="750" spans="1:1" x14ac:dyDescent="0.35">
      <c r="A750" s="16"/>
    </row>
    <row r="751" spans="1:1" x14ac:dyDescent="0.35">
      <c r="A751" s="16"/>
    </row>
    <row r="752" spans="1:1" x14ac:dyDescent="0.35">
      <c r="A752" s="16"/>
    </row>
    <row r="753" spans="1:1" x14ac:dyDescent="0.35">
      <c r="A753" s="16"/>
    </row>
    <row r="754" spans="1:1" x14ac:dyDescent="0.35">
      <c r="A754" s="16"/>
    </row>
    <row r="755" spans="1:1" x14ac:dyDescent="0.35">
      <c r="A755" s="16"/>
    </row>
    <row r="756" spans="1:1" x14ac:dyDescent="0.35">
      <c r="A756" s="16"/>
    </row>
    <row r="757" spans="1:1" x14ac:dyDescent="0.35">
      <c r="A757" s="16"/>
    </row>
    <row r="758" spans="1:1" x14ac:dyDescent="0.35">
      <c r="A758" s="16"/>
    </row>
    <row r="759" spans="1:1" x14ac:dyDescent="0.35">
      <c r="A759" s="16"/>
    </row>
    <row r="760" spans="1:1" x14ac:dyDescent="0.35">
      <c r="A760" s="16"/>
    </row>
    <row r="761" spans="1:1" x14ac:dyDescent="0.35">
      <c r="A761" s="16"/>
    </row>
    <row r="762" spans="1:1" x14ac:dyDescent="0.35">
      <c r="A762" s="16"/>
    </row>
    <row r="763" spans="1:1" x14ac:dyDescent="0.35">
      <c r="A763" s="16"/>
    </row>
    <row r="764" spans="1:1" x14ac:dyDescent="0.35">
      <c r="A764" s="16"/>
    </row>
    <row r="765" spans="1:1" x14ac:dyDescent="0.35">
      <c r="A765" s="16"/>
    </row>
    <row r="766" spans="1:1" x14ac:dyDescent="0.35">
      <c r="A766" s="16"/>
    </row>
    <row r="767" spans="1:1" x14ac:dyDescent="0.35">
      <c r="A767" s="16"/>
    </row>
    <row r="768" spans="1:1" x14ac:dyDescent="0.35">
      <c r="A768" s="16"/>
    </row>
    <row r="769" spans="1:1" x14ac:dyDescent="0.35">
      <c r="A769" s="16"/>
    </row>
    <row r="770" spans="1:1" x14ac:dyDescent="0.35">
      <c r="A770" s="16"/>
    </row>
    <row r="771" spans="1:1" x14ac:dyDescent="0.35">
      <c r="A771" s="16"/>
    </row>
    <row r="772" spans="1:1" x14ac:dyDescent="0.35">
      <c r="A772" s="16"/>
    </row>
    <row r="773" spans="1:1" x14ac:dyDescent="0.35">
      <c r="A773" s="16"/>
    </row>
    <row r="774" spans="1:1" x14ac:dyDescent="0.35">
      <c r="A774" s="16"/>
    </row>
    <row r="775" spans="1:1" x14ac:dyDescent="0.35">
      <c r="A775" s="16"/>
    </row>
    <row r="776" spans="1:1" x14ac:dyDescent="0.35">
      <c r="A776" s="16"/>
    </row>
    <row r="777" spans="1:1" x14ac:dyDescent="0.35">
      <c r="A777" s="16"/>
    </row>
    <row r="778" spans="1:1" x14ac:dyDescent="0.35">
      <c r="A778" s="16"/>
    </row>
    <row r="779" spans="1:1" x14ac:dyDescent="0.35">
      <c r="A779" s="16"/>
    </row>
    <row r="780" spans="1:1" x14ac:dyDescent="0.35">
      <c r="A780" s="16"/>
    </row>
    <row r="781" spans="1:1" x14ac:dyDescent="0.35">
      <c r="A781" s="16"/>
    </row>
    <row r="782" spans="1:1" x14ac:dyDescent="0.35">
      <c r="A782" s="16"/>
    </row>
    <row r="783" spans="1:1" x14ac:dyDescent="0.35">
      <c r="A783" s="16"/>
    </row>
    <row r="784" spans="1:1" x14ac:dyDescent="0.35">
      <c r="A784" s="16"/>
    </row>
    <row r="785" spans="1:1" x14ac:dyDescent="0.35">
      <c r="A785" s="16"/>
    </row>
    <row r="786" spans="1:1" x14ac:dyDescent="0.35">
      <c r="A786" s="16"/>
    </row>
    <row r="787" spans="1:1" x14ac:dyDescent="0.35">
      <c r="A787" s="16"/>
    </row>
  </sheetData>
  <hyperlinks>
    <hyperlink ref="F23" location="Contents!A1" display="Back to content" xr:uid="{6BA1C403-418F-4346-8DC8-566F9E5AE05B}"/>
  </hyperlink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79A1C-DF24-4B7B-B1A8-53262167A37D}">
  <dimension ref="A1:H223"/>
  <sheetViews>
    <sheetView showGridLines="0" topLeftCell="A8" zoomScaleNormal="100" workbookViewId="0">
      <selection activeCell="H23" sqref="H23"/>
    </sheetView>
  </sheetViews>
  <sheetFormatPr defaultColWidth="9.1796875" defaultRowHeight="14.5" x14ac:dyDescent="0.35"/>
  <cols>
    <col min="1" max="1" width="12.26953125" customWidth="1"/>
    <col min="2" max="2" width="11.81640625" customWidth="1"/>
    <col min="3" max="5" width="11.26953125" customWidth="1"/>
    <col min="6" max="6" width="11.453125" customWidth="1"/>
  </cols>
  <sheetData>
    <row r="1" spans="1:6" x14ac:dyDescent="0.35">
      <c r="A1" s="3" t="str">
        <f>CONCATENATE("Figure 2.5  ",Contents!C10)</f>
        <v>Figure 2.5  Wage tracker</v>
      </c>
    </row>
    <row r="2" spans="1:6" x14ac:dyDescent="0.35">
      <c r="A2" s="3"/>
    </row>
    <row r="3" spans="1:6" x14ac:dyDescent="0.35">
      <c r="A3" s="32" t="s">
        <v>21</v>
      </c>
    </row>
    <row r="4" spans="1:6" ht="38.25" customHeight="1" x14ac:dyDescent="0.35">
      <c r="A4" s="11" t="s">
        <v>10</v>
      </c>
      <c r="B4" s="15" t="s">
        <v>1</v>
      </c>
      <c r="C4" s="15" t="s">
        <v>14</v>
      </c>
      <c r="D4" s="11" t="s">
        <v>8</v>
      </c>
      <c r="E4" s="11" t="s">
        <v>32</v>
      </c>
      <c r="F4" s="14"/>
    </row>
    <row r="5" spans="1:6" x14ac:dyDescent="0.35">
      <c r="A5" s="37">
        <v>43466</v>
      </c>
      <c r="B5" s="38">
        <v>3.2258065</v>
      </c>
      <c r="C5" s="7">
        <v>2.0453481</v>
      </c>
      <c r="D5" s="7">
        <v>3.9702381</v>
      </c>
      <c r="E5" s="7">
        <v>2.1276595999999999</v>
      </c>
      <c r="F5" s="7"/>
    </row>
    <row r="6" spans="1:6" x14ac:dyDescent="0.35">
      <c r="A6" s="37">
        <v>43497</v>
      </c>
      <c r="B6" s="38">
        <v>3.4482759000000001</v>
      </c>
      <c r="C6" s="7">
        <v>2.6656653000000001</v>
      </c>
      <c r="D6" s="7">
        <v>4.0010931999999997</v>
      </c>
      <c r="E6" s="7">
        <v>2.0085842999999999</v>
      </c>
      <c r="F6" s="7"/>
    </row>
    <row r="7" spans="1:6" x14ac:dyDescent="0.35">
      <c r="A7" s="37">
        <v>43525</v>
      </c>
      <c r="B7" s="38">
        <v>3.7037037000000002</v>
      </c>
      <c r="C7" s="7">
        <v>2.1484326</v>
      </c>
      <c r="D7" s="7">
        <v>4.2553191000000004</v>
      </c>
      <c r="E7" s="7">
        <v>1.6949152999999999</v>
      </c>
      <c r="F7" s="7"/>
    </row>
    <row r="8" spans="1:6" x14ac:dyDescent="0.35">
      <c r="A8" s="37">
        <v>43556</v>
      </c>
      <c r="B8" s="38">
        <v>3.4482759000000001</v>
      </c>
      <c r="C8" s="7">
        <v>1.931487</v>
      </c>
      <c r="D8" s="7">
        <v>3.8461538000000002</v>
      </c>
      <c r="E8" s="7">
        <v>2.2746762</v>
      </c>
      <c r="F8" s="7"/>
    </row>
    <row r="9" spans="1:6" x14ac:dyDescent="0.35">
      <c r="A9" s="37">
        <v>43586</v>
      </c>
      <c r="B9" s="38">
        <v>3.3333333000000001</v>
      </c>
      <c r="C9" s="7">
        <v>2.4403313</v>
      </c>
      <c r="D9" s="7">
        <v>3.4482759000000001</v>
      </c>
      <c r="E9" s="7">
        <v>1.8985156999999999</v>
      </c>
      <c r="F9" s="7"/>
    </row>
    <row r="10" spans="1:6" x14ac:dyDescent="0.35">
      <c r="A10" s="37">
        <v>43617</v>
      </c>
      <c r="B10" s="38">
        <v>3.3008725000000001</v>
      </c>
      <c r="C10" s="7">
        <v>2.6969091999999999</v>
      </c>
      <c r="D10" s="7">
        <v>3.2697674000000001</v>
      </c>
      <c r="E10" s="7">
        <v>1.5384614999999999</v>
      </c>
      <c r="F10" s="7"/>
    </row>
    <row r="11" spans="1:6" x14ac:dyDescent="0.35">
      <c r="A11" s="37">
        <v>43647</v>
      </c>
      <c r="B11" s="38">
        <v>2.9411765000000001</v>
      </c>
      <c r="C11" s="7">
        <v>1.9099993</v>
      </c>
      <c r="D11" s="7">
        <v>3.030303</v>
      </c>
      <c r="E11" s="7">
        <v>1.4285714</v>
      </c>
      <c r="F11" s="7"/>
    </row>
    <row r="12" spans="1:6" x14ac:dyDescent="0.35">
      <c r="A12" s="37">
        <v>43678</v>
      </c>
      <c r="B12" s="38">
        <v>3.4482759000000001</v>
      </c>
      <c r="C12" s="7">
        <v>2.4058397</v>
      </c>
      <c r="D12" s="7">
        <v>3.3333333000000001</v>
      </c>
      <c r="E12" s="7">
        <v>1.7609826</v>
      </c>
      <c r="F12" s="7"/>
    </row>
    <row r="13" spans="1:6" x14ac:dyDescent="0.35">
      <c r="A13" s="37">
        <v>43709</v>
      </c>
      <c r="B13" s="38">
        <v>2.6315789000000001</v>
      </c>
      <c r="C13" s="7">
        <v>1.4156016</v>
      </c>
      <c r="D13" s="7">
        <v>2.8571428999999999</v>
      </c>
      <c r="E13" s="7">
        <v>0.99926340000000002</v>
      </c>
      <c r="F13" s="7"/>
    </row>
    <row r="14" spans="1:6" x14ac:dyDescent="0.35">
      <c r="A14" s="37">
        <v>43739</v>
      </c>
      <c r="B14" s="38">
        <v>2.7027027000000001</v>
      </c>
      <c r="C14" s="7">
        <v>2.1364855</v>
      </c>
      <c r="D14" s="7">
        <v>2.8135235000000001</v>
      </c>
      <c r="E14" s="7">
        <v>1.6666666999999999</v>
      </c>
      <c r="F14" s="7"/>
    </row>
    <row r="15" spans="1:6" x14ac:dyDescent="0.35">
      <c r="A15" s="37">
        <v>43770</v>
      </c>
      <c r="B15" s="38">
        <v>2.7344086000000001</v>
      </c>
      <c r="C15" s="7">
        <v>2.2517914000000001</v>
      </c>
      <c r="D15" s="7">
        <v>2.9411765000000001</v>
      </c>
      <c r="E15" s="7">
        <v>1.3044465000000001</v>
      </c>
      <c r="F15" s="7"/>
    </row>
    <row r="16" spans="1:6" x14ac:dyDescent="0.35">
      <c r="A16" s="37">
        <v>43800</v>
      </c>
      <c r="B16" s="38">
        <v>2.1276595999999999</v>
      </c>
      <c r="C16" s="7">
        <v>0.96494539999999995</v>
      </c>
      <c r="D16" s="7">
        <v>2.6250005000000001</v>
      </c>
      <c r="E16" s="7">
        <v>0</v>
      </c>
      <c r="F16" s="7"/>
    </row>
    <row r="17" spans="1:8" x14ac:dyDescent="0.35">
      <c r="A17" s="37">
        <v>43831</v>
      </c>
      <c r="B17" s="38">
        <v>2.3255813999999999</v>
      </c>
      <c r="C17" s="7">
        <v>1.2772973999999999</v>
      </c>
      <c r="D17" s="7">
        <v>0.47897620000000002</v>
      </c>
      <c r="E17" s="7">
        <v>1.25692</v>
      </c>
      <c r="F17" s="7"/>
    </row>
    <row r="18" spans="1:8" x14ac:dyDescent="0.35">
      <c r="A18" s="37">
        <v>43862</v>
      </c>
      <c r="B18" s="38">
        <v>2.5641026</v>
      </c>
      <c r="C18" s="7">
        <v>1.6573899000000001</v>
      </c>
      <c r="D18" s="7">
        <v>0.80645160000000005</v>
      </c>
      <c r="E18" s="7">
        <v>1.1194029999999999</v>
      </c>
      <c r="F18" s="7"/>
    </row>
    <row r="19" spans="1:8" x14ac:dyDescent="0.35">
      <c r="A19" s="37">
        <v>43891</v>
      </c>
      <c r="B19" s="38">
        <v>3.125</v>
      </c>
      <c r="C19" s="7">
        <v>2.0104335</v>
      </c>
      <c r="D19" s="7">
        <v>1.7726782999999999</v>
      </c>
      <c r="E19" s="7">
        <v>1.5640868999999999</v>
      </c>
      <c r="F19" s="7"/>
    </row>
    <row r="20" spans="1:8" x14ac:dyDescent="0.35">
      <c r="A20" s="37">
        <v>43922</v>
      </c>
      <c r="B20" s="38">
        <v>3.2258065</v>
      </c>
      <c r="C20" s="7">
        <v>2.8414793999999999</v>
      </c>
      <c r="D20" s="7">
        <v>4.4444444000000001</v>
      </c>
      <c r="E20" s="7">
        <v>2.0075626</v>
      </c>
      <c r="F20" s="7"/>
    </row>
    <row r="21" spans="1:8" x14ac:dyDescent="0.35">
      <c r="A21" s="37">
        <v>43952</v>
      </c>
      <c r="B21" s="38">
        <v>1.9230769000000001</v>
      </c>
      <c r="C21" s="7">
        <v>1.6072522</v>
      </c>
      <c r="D21" s="7">
        <v>3.6764706</v>
      </c>
      <c r="E21" s="7">
        <v>1.4705881999999999</v>
      </c>
      <c r="F21" s="7"/>
    </row>
    <row r="22" spans="1:8" x14ac:dyDescent="0.35">
      <c r="A22" s="37">
        <v>43983</v>
      </c>
      <c r="B22" s="38">
        <v>1.8181818000000001</v>
      </c>
      <c r="C22" s="7">
        <v>1.3305469999999999</v>
      </c>
      <c r="D22" s="7">
        <v>2.8571428999999999</v>
      </c>
      <c r="E22" s="7">
        <v>0.93803599999999998</v>
      </c>
      <c r="F22" s="7"/>
    </row>
    <row r="23" spans="1:8" x14ac:dyDescent="0.35">
      <c r="A23" s="37">
        <v>44013</v>
      </c>
      <c r="B23" s="38">
        <v>2.3809524</v>
      </c>
      <c r="C23" s="7">
        <v>1.1813023</v>
      </c>
      <c r="D23" s="7">
        <v>2.9644246000000001</v>
      </c>
      <c r="E23" s="7">
        <v>1.508554</v>
      </c>
      <c r="F23" s="7"/>
      <c r="H23" s="6" t="s">
        <v>0</v>
      </c>
    </row>
    <row r="24" spans="1:8" x14ac:dyDescent="0.35">
      <c r="A24" s="37">
        <v>44044</v>
      </c>
      <c r="B24" s="38">
        <v>2.6238095000000001</v>
      </c>
      <c r="C24" s="7">
        <v>1.2002923000000001</v>
      </c>
      <c r="D24" s="7">
        <v>2.7919665999999999</v>
      </c>
      <c r="E24" s="7">
        <v>1.1904762</v>
      </c>
      <c r="F24" s="7"/>
    </row>
    <row r="25" spans="1:8" x14ac:dyDescent="0.35">
      <c r="A25" s="37">
        <v>44075</v>
      </c>
      <c r="B25" s="38">
        <v>3.030303</v>
      </c>
      <c r="C25" s="7">
        <v>1.0181712000000001</v>
      </c>
      <c r="D25" s="7">
        <v>2.9411773999999999</v>
      </c>
      <c r="E25" s="7">
        <v>1.9981842000000001</v>
      </c>
      <c r="F25" s="7"/>
    </row>
    <row r="26" spans="1:8" x14ac:dyDescent="0.35">
      <c r="A26" s="37">
        <v>44105</v>
      </c>
      <c r="B26" s="38">
        <v>3.3333333000000001</v>
      </c>
      <c r="C26" s="7">
        <v>0.80462699999999998</v>
      </c>
      <c r="D26" s="7">
        <v>3.030303</v>
      </c>
      <c r="E26" s="7">
        <v>2</v>
      </c>
      <c r="F26" s="7"/>
    </row>
    <row r="27" spans="1:8" x14ac:dyDescent="0.35">
      <c r="A27" s="37">
        <v>44136</v>
      </c>
      <c r="B27" s="38">
        <v>3.2258065</v>
      </c>
      <c r="C27" s="7">
        <v>1.2155251</v>
      </c>
      <c r="D27" s="7">
        <v>3.2448389</v>
      </c>
      <c r="E27" s="7">
        <v>1.8518519</v>
      </c>
      <c r="F27" s="7"/>
    </row>
    <row r="28" spans="1:8" x14ac:dyDescent="0.35">
      <c r="A28" s="37">
        <v>44166</v>
      </c>
      <c r="B28" s="7">
        <v>3.5714286</v>
      </c>
      <c r="C28" s="7">
        <v>0.71227339999999995</v>
      </c>
      <c r="D28" s="7">
        <v>3.045067</v>
      </c>
      <c r="E28" s="7">
        <v>2.0074795000000001</v>
      </c>
      <c r="F28" s="7"/>
    </row>
    <row r="29" spans="1:8" x14ac:dyDescent="0.35">
      <c r="A29" s="37">
        <v>44197</v>
      </c>
      <c r="B29" s="7">
        <v>4</v>
      </c>
      <c r="C29" s="7">
        <v>1.586471</v>
      </c>
      <c r="D29" s="7">
        <v>3.5211231999999999</v>
      </c>
      <c r="E29" s="7">
        <v>2.5175074999999998</v>
      </c>
      <c r="F29" s="7"/>
    </row>
    <row r="30" spans="1:8" x14ac:dyDescent="0.35">
      <c r="A30" s="37">
        <v>44228</v>
      </c>
      <c r="B30" s="7">
        <v>4.5454545</v>
      </c>
      <c r="C30" s="7">
        <v>1.2746352000000001</v>
      </c>
      <c r="D30" s="7">
        <v>3.2169246</v>
      </c>
      <c r="E30" s="7">
        <v>2.4096386000000001</v>
      </c>
      <c r="F30" s="7"/>
    </row>
    <row r="31" spans="1:8" x14ac:dyDescent="0.35">
      <c r="A31" s="37">
        <v>44256</v>
      </c>
      <c r="B31" s="7">
        <v>4.4117647</v>
      </c>
      <c r="C31" s="7">
        <v>0.89556340000000001</v>
      </c>
      <c r="D31" s="7">
        <v>2.59511</v>
      </c>
      <c r="E31" s="7">
        <v>1.7585305</v>
      </c>
      <c r="F31" s="7"/>
    </row>
    <row r="32" spans="1:8" x14ac:dyDescent="0.35">
      <c r="A32" s="37">
        <v>44287</v>
      </c>
      <c r="B32" s="7">
        <v>5</v>
      </c>
      <c r="C32" s="7">
        <v>1.0126249</v>
      </c>
      <c r="D32" s="7">
        <v>0.99984700000000004</v>
      </c>
      <c r="E32" s="7">
        <v>0.89285709999999996</v>
      </c>
      <c r="F32" s="7"/>
    </row>
    <row r="33" spans="1:6" x14ac:dyDescent="0.35">
      <c r="A33" s="37">
        <v>44317</v>
      </c>
      <c r="B33" s="7">
        <v>7.6923076999999997</v>
      </c>
      <c r="C33" s="7">
        <v>1.3928525</v>
      </c>
      <c r="D33" s="7">
        <v>2.1016373000000002</v>
      </c>
      <c r="E33" s="7">
        <v>2.5156646</v>
      </c>
      <c r="F33" s="7"/>
    </row>
    <row r="34" spans="1:6" x14ac:dyDescent="0.35">
      <c r="A34" s="37">
        <v>44348</v>
      </c>
      <c r="B34" s="7">
        <v>7.6923076999999997</v>
      </c>
      <c r="C34" s="7">
        <v>2.0833376000000001</v>
      </c>
      <c r="D34" s="7">
        <v>2.8301886999999999</v>
      </c>
      <c r="E34" s="7">
        <v>2.5294135999999998</v>
      </c>
      <c r="F34" s="7"/>
    </row>
    <row r="35" spans="1:6" x14ac:dyDescent="0.35">
      <c r="A35" s="37">
        <v>44378</v>
      </c>
      <c r="B35" s="7">
        <v>8.0530858999999992</v>
      </c>
      <c r="C35" s="7">
        <v>2.4434705999999999</v>
      </c>
      <c r="D35" s="7">
        <v>3.5278185999999998</v>
      </c>
      <c r="E35" s="7">
        <v>3.0005263000000002</v>
      </c>
      <c r="F35" s="7"/>
    </row>
    <row r="36" spans="1:6" x14ac:dyDescent="0.35">
      <c r="A36" s="37">
        <v>44409</v>
      </c>
      <c r="B36" s="7">
        <v>8.3333332999999996</v>
      </c>
      <c r="C36" s="7">
        <v>1.6496295999999999</v>
      </c>
      <c r="D36" s="7">
        <v>3.8367266999999998</v>
      </c>
      <c r="E36" s="7">
        <v>2.8907077000000001</v>
      </c>
      <c r="F36" s="7"/>
    </row>
    <row r="37" spans="1:6" x14ac:dyDescent="0.35">
      <c r="A37" s="37">
        <v>44440</v>
      </c>
      <c r="B37" s="7">
        <v>8.5714286000000008</v>
      </c>
      <c r="C37" s="7">
        <v>2.3670233000000001</v>
      </c>
      <c r="D37" s="7">
        <v>3.8888910000000001</v>
      </c>
      <c r="E37" s="7">
        <v>2.9411765000000001</v>
      </c>
      <c r="F37" s="7"/>
    </row>
    <row r="38" spans="1:6" x14ac:dyDescent="0.35">
      <c r="A38" s="37">
        <v>44470</v>
      </c>
      <c r="B38" s="7">
        <v>9.0909090999999993</v>
      </c>
      <c r="C38" s="7">
        <v>2.8581546000000002</v>
      </c>
      <c r="D38" s="7">
        <v>4.2431178000000003</v>
      </c>
      <c r="E38" s="7">
        <v>2.8571428999999999</v>
      </c>
      <c r="F38" s="7"/>
    </row>
    <row r="39" spans="1:6" x14ac:dyDescent="0.35">
      <c r="A39" s="37">
        <v>44501</v>
      </c>
      <c r="B39" s="7">
        <v>9.4339622999999992</v>
      </c>
      <c r="C39" s="7">
        <v>2.5406436999999999</v>
      </c>
      <c r="D39" s="7">
        <v>4.2810084000000002</v>
      </c>
      <c r="E39" s="7">
        <v>2.9411765000000001</v>
      </c>
      <c r="F39" s="7"/>
    </row>
    <row r="40" spans="1:6" x14ac:dyDescent="0.35">
      <c r="A40" s="37">
        <v>44531</v>
      </c>
      <c r="B40" s="7">
        <v>9.0909090999999993</v>
      </c>
      <c r="C40" s="7">
        <v>3.0604604000000002</v>
      </c>
      <c r="D40" s="7">
        <v>4.6853837</v>
      </c>
      <c r="E40" s="7">
        <v>3.3257344999999998</v>
      </c>
      <c r="F40" s="7"/>
    </row>
    <row r="41" spans="1:6" x14ac:dyDescent="0.35">
      <c r="A41" s="37">
        <v>44562</v>
      </c>
      <c r="B41" s="7">
        <v>9.2896163000000005</v>
      </c>
      <c r="C41" s="7">
        <v>3.2266594999999998</v>
      </c>
      <c r="D41" s="7">
        <v>4.2097312999999996</v>
      </c>
      <c r="E41" s="7">
        <v>4</v>
      </c>
      <c r="F41" s="7"/>
    </row>
    <row r="42" spans="1:6" x14ac:dyDescent="0.35">
      <c r="A42" s="37">
        <v>44593</v>
      </c>
      <c r="B42" s="7">
        <v>8.9489809999999999</v>
      </c>
      <c r="C42" s="7">
        <v>2.9450965999999998</v>
      </c>
      <c r="D42" s="7">
        <v>4.7619047999999999</v>
      </c>
      <c r="E42" s="7">
        <v>4.1666667000000004</v>
      </c>
      <c r="F42" s="7"/>
    </row>
    <row r="43" spans="1:6" x14ac:dyDescent="0.35">
      <c r="A43" s="37">
        <v>44621</v>
      </c>
      <c r="B43" s="7">
        <v>9.0909090999999993</v>
      </c>
      <c r="C43" s="7">
        <v>3.1413312000000002</v>
      </c>
      <c r="D43" s="7">
        <v>5.6338027999999998</v>
      </c>
      <c r="E43" s="7">
        <v>4.4842598999999996</v>
      </c>
      <c r="F43" s="7"/>
    </row>
    <row r="44" spans="1:6" x14ac:dyDescent="0.35">
      <c r="A44" s="37">
        <v>44652</v>
      </c>
      <c r="B44" s="7">
        <v>8.9791738999999993</v>
      </c>
      <c r="C44" s="7">
        <v>3.8854381999999998</v>
      </c>
      <c r="D44" s="7">
        <v>6.3675081000000002</v>
      </c>
      <c r="E44" s="7">
        <v>4.6585362000000003</v>
      </c>
      <c r="F44" s="7"/>
    </row>
    <row r="45" spans="1:6" x14ac:dyDescent="0.35">
      <c r="A45" s="37">
        <v>44682</v>
      </c>
      <c r="B45" s="7">
        <v>8.3333332999999996</v>
      </c>
      <c r="C45" s="7">
        <v>4.0334317999999998</v>
      </c>
      <c r="D45" s="7">
        <v>6.25</v>
      </c>
      <c r="E45" s="7">
        <v>4.8387096999999999</v>
      </c>
      <c r="F45" s="13"/>
    </row>
    <row r="46" spans="1:6" x14ac:dyDescent="0.35">
      <c r="A46" s="37">
        <v>44713</v>
      </c>
      <c r="B46" s="7">
        <v>8</v>
      </c>
      <c r="C46" s="7">
        <v>5.0859417999999996</v>
      </c>
      <c r="D46" s="7">
        <v>6.2008980999999999</v>
      </c>
      <c r="E46" s="7">
        <v>5.0913582999999996</v>
      </c>
      <c r="F46" s="13"/>
    </row>
    <row r="47" spans="1:6" x14ac:dyDescent="0.35">
      <c r="A47" s="37">
        <v>44743</v>
      </c>
      <c r="B47" s="7">
        <v>7.6923076999999997</v>
      </c>
      <c r="C47" s="7">
        <v>4.3461569999999998</v>
      </c>
      <c r="D47" s="7">
        <v>5.9556133999999998</v>
      </c>
      <c r="E47" s="7">
        <v>5</v>
      </c>
      <c r="F47" s="13"/>
    </row>
    <row r="48" spans="1:6" x14ac:dyDescent="0.35">
      <c r="A48" s="37">
        <v>44774</v>
      </c>
      <c r="B48" s="7">
        <v>7.5881451000000002</v>
      </c>
      <c r="C48" s="7">
        <v>5.0246282000000004</v>
      </c>
      <c r="D48" s="7">
        <v>6.1452536999999996</v>
      </c>
      <c r="E48" s="7">
        <v>5</v>
      </c>
      <c r="F48" s="13"/>
    </row>
    <row r="49" spans="1:6" x14ac:dyDescent="0.35">
      <c r="A49" s="37">
        <v>44805</v>
      </c>
      <c r="B49" s="7">
        <v>6.9767441999999997</v>
      </c>
      <c r="C49" s="7">
        <v>5.3895442999999998</v>
      </c>
      <c r="D49" s="7">
        <v>6.25</v>
      </c>
      <c r="E49" s="7">
        <v>4.2518415999999997</v>
      </c>
      <c r="F49" s="5"/>
    </row>
    <row r="50" spans="1:6" x14ac:dyDescent="0.35">
      <c r="A50" s="37">
        <v>44835</v>
      </c>
      <c r="B50" s="7">
        <v>6.6666667000000004</v>
      </c>
      <c r="C50" s="7">
        <v>5.0733404999999996</v>
      </c>
      <c r="D50" s="7">
        <v>5.9829059999999998</v>
      </c>
      <c r="E50" s="7">
        <v>4.1697696000000004</v>
      </c>
      <c r="F50" s="5"/>
    </row>
    <row r="51" spans="1:6" x14ac:dyDescent="0.35">
      <c r="A51" s="37">
        <v>44866</v>
      </c>
      <c r="B51" s="7">
        <v>6.25</v>
      </c>
      <c r="C51" s="7">
        <v>4.7744781999999999</v>
      </c>
      <c r="D51" s="7">
        <v>5.7894756999999997</v>
      </c>
      <c r="E51" s="7">
        <v>4.3788029999999996</v>
      </c>
      <c r="F51" s="5"/>
    </row>
    <row r="52" spans="1:6" x14ac:dyDescent="0.35">
      <c r="A52" s="37">
        <v>44896</v>
      </c>
      <c r="B52" s="7">
        <v>6.25</v>
      </c>
      <c r="C52" s="7">
        <v>4.8995702999999997</v>
      </c>
      <c r="D52" s="7">
        <v>5.8823528999999999</v>
      </c>
      <c r="E52" s="7">
        <v>4.3590739999999997</v>
      </c>
      <c r="F52" s="5"/>
    </row>
    <row r="53" spans="1:6" x14ac:dyDescent="0.35">
      <c r="A53" s="37">
        <v>44927</v>
      </c>
      <c r="B53" s="7">
        <v>6.1111110999999996</v>
      </c>
      <c r="C53" s="7">
        <v>4.6719182000000004</v>
      </c>
      <c r="D53" s="7">
        <v>6.3157885</v>
      </c>
      <c r="E53" s="7">
        <v>3.6842104999999998</v>
      </c>
      <c r="F53" s="5"/>
    </row>
    <row r="54" spans="1:6" x14ac:dyDescent="0.35">
      <c r="A54" s="37">
        <v>44958</v>
      </c>
      <c r="B54" s="7">
        <v>6.25</v>
      </c>
      <c r="C54" s="7">
        <v>4.7162091000000004</v>
      </c>
      <c r="D54" s="7">
        <v>6.5217390999999996</v>
      </c>
      <c r="E54" s="7">
        <v>4.0000005999999999</v>
      </c>
      <c r="F54" s="5"/>
    </row>
    <row r="55" spans="1:6" x14ac:dyDescent="0.35">
      <c r="A55" s="37">
        <v>44986</v>
      </c>
      <c r="B55" s="7">
        <v>5.8464650000000002</v>
      </c>
      <c r="C55" s="7">
        <v>4.9134159000000004</v>
      </c>
      <c r="D55" s="7">
        <v>6.9717973999999998</v>
      </c>
      <c r="E55" s="7">
        <v>3.6603221000000001</v>
      </c>
      <c r="F55" s="5"/>
    </row>
    <row r="56" spans="1:6" x14ac:dyDescent="0.35">
      <c r="A56" s="37">
        <v>45017</v>
      </c>
      <c r="B56" s="7">
        <v>5.2631579000000004</v>
      </c>
      <c r="C56" s="7">
        <v>4.8981073000000004</v>
      </c>
      <c r="D56" s="7">
        <v>7.4630498999999997</v>
      </c>
      <c r="E56" s="7">
        <v>3.7142857</v>
      </c>
      <c r="F56" s="5"/>
    </row>
    <row r="57" spans="1:6" x14ac:dyDescent="0.35">
      <c r="A57" s="37">
        <v>45047</v>
      </c>
      <c r="B57" s="7">
        <v>5.2313869000000004</v>
      </c>
      <c r="C57" s="7">
        <v>4.3714851000000001</v>
      </c>
      <c r="D57" s="7">
        <v>7.3239334999999999</v>
      </c>
      <c r="E57" s="7">
        <v>3.4482759000000001</v>
      </c>
      <c r="F57" s="5"/>
    </row>
    <row r="58" spans="1:6" x14ac:dyDescent="0.35">
      <c r="A58" s="37">
        <v>45078</v>
      </c>
      <c r="B58" s="7">
        <v>4.8780488000000002</v>
      </c>
      <c r="C58" s="7">
        <v>4.4671291999999996</v>
      </c>
      <c r="D58" s="7">
        <v>7.3825503000000001</v>
      </c>
      <c r="E58" s="7">
        <v>3.6231884000000001</v>
      </c>
      <c r="F58" s="5"/>
    </row>
    <row r="59" spans="1:6" x14ac:dyDescent="0.35">
      <c r="A59" s="37">
        <v>45108</v>
      </c>
      <c r="B59" s="7">
        <v>4.3407001999999997</v>
      </c>
      <c r="C59" s="7">
        <v>4.2860275999999997</v>
      </c>
      <c r="D59" s="7">
        <v>7.1428605000000003</v>
      </c>
      <c r="E59" s="7">
        <v>3.2258065</v>
      </c>
      <c r="F59" s="5"/>
    </row>
    <row r="60" spans="1:6" x14ac:dyDescent="0.35">
      <c r="A60" s="37">
        <v>45139</v>
      </c>
      <c r="B60" s="7">
        <v>4.2779255000000003</v>
      </c>
      <c r="C60" s="7">
        <v>4.0705657999999998</v>
      </c>
      <c r="D60" s="7">
        <v>7.2727272999999997</v>
      </c>
      <c r="E60" s="7">
        <v>3.8526927999999998</v>
      </c>
      <c r="F60" s="5"/>
    </row>
    <row r="61" spans="1:6" x14ac:dyDescent="0.35">
      <c r="A61" s="37">
        <v>45170</v>
      </c>
      <c r="B61" s="7">
        <v>4.3549100000000003</v>
      </c>
      <c r="C61" s="7">
        <v>3.6005501</v>
      </c>
      <c r="D61" s="7">
        <v>6.8945324000000001</v>
      </c>
      <c r="E61" s="7">
        <v>3.7397630999999998</v>
      </c>
      <c r="F61" s="5"/>
    </row>
    <row r="62" spans="1:6" x14ac:dyDescent="0.35">
      <c r="A62" s="37">
        <v>45200</v>
      </c>
      <c r="B62" s="7">
        <v>3.8961039</v>
      </c>
      <c r="C62" s="7">
        <v>3.81765</v>
      </c>
      <c r="D62" s="7">
        <v>6.7349553999999996</v>
      </c>
      <c r="E62" s="7">
        <v>4.5454545</v>
      </c>
      <c r="F62" s="5"/>
    </row>
    <row r="63" spans="1:6" x14ac:dyDescent="0.35">
      <c r="A63" s="37">
        <v>45231</v>
      </c>
      <c r="B63" s="7">
        <v>3.7735848999999999</v>
      </c>
      <c r="C63" s="7">
        <v>3.5764323</v>
      </c>
      <c r="D63" s="7">
        <v>6.5989826999999996</v>
      </c>
      <c r="E63" s="7">
        <v>3.8461538000000002</v>
      </c>
      <c r="F63" s="5"/>
    </row>
    <row r="64" spans="1:6" x14ac:dyDescent="0.35">
      <c r="A64" s="37">
        <v>45261</v>
      </c>
      <c r="B64" s="7">
        <v>3.6585366000000001</v>
      </c>
      <c r="C64" s="7">
        <v>4.0293193</v>
      </c>
      <c r="D64" s="7">
        <v>6.5934065999999998</v>
      </c>
      <c r="E64" s="7">
        <v>3.2897606000000001</v>
      </c>
      <c r="F64" s="5"/>
    </row>
    <row r="65" spans="1:6" x14ac:dyDescent="0.35">
      <c r="A65" s="37">
        <v>45292</v>
      </c>
      <c r="B65" s="7">
        <v>3.2372581</v>
      </c>
      <c r="C65" s="7">
        <v>4.0087656000000003</v>
      </c>
      <c r="D65" s="7">
        <v>6.25</v>
      </c>
      <c r="E65" s="7">
        <v>3.7800003000000002</v>
      </c>
      <c r="F65" s="5"/>
    </row>
    <row r="66" spans="1:6" x14ac:dyDescent="0.35">
      <c r="A66" s="37">
        <v>45323</v>
      </c>
      <c r="B66" s="7">
        <v>3.125</v>
      </c>
      <c r="C66" s="7">
        <v>3.6797778999999999</v>
      </c>
      <c r="D66" s="7">
        <v>5.9999988000000002</v>
      </c>
      <c r="E66" s="7">
        <v>3.4482759000000001</v>
      </c>
      <c r="F66" s="5"/>
    </row>
    <row r="67" spans="1:6" x14ac:dyDescent="0.35">
      <c r="A67" s="37">
        <v>45352</v>
      </c>
      <c r="B67" s="7">
        <v>3.0674847000000001</v>
      </c>
      <c r="C67" s="7">
        <v>3.3333491</v>
      </c>
      <c r="D67" s="7">
        <v>6.4962311000000001</v>
      </c>
      <c r="E67" s="7">
        <v>3.7170250999999999</v>
      </c>
      <c r="F67" s="5"/>
    </row>
    <row r="68" spans="1:6" x14ac:dyDescent="0.35">
      <c r="A68" s="4"/>
      <c r="B68" s="5"/>
      <c r="C68" s="5"/>
      <c r="D68" s="5"/>
      <c r="E68" s="5"/>
      <c r="F68" s="5"/>
    </row>
    <row r="69" spans="1:6" x14ac:dyDescent="0.35">
      <c r="A69" s="4"/>
      <c r="B69" s="5"/>
      <c r="C69" s="5"/>
      <c r="D69" s="5"/>
      <c r="E69" s="5"/>
      <c r="F69" s="5"/>
    </row>
    <row r="70" spans="1:6" x14ac:dyDescent="0.35">
      <c r="A70" s="4"/>
      <c r="B70" s="5"/>
      <c r="C70" s="5"/>
      <c r="D70" s="5"/>
      <c r="E70" s="5"/>
      <c r="F70" s="5"/>
    </row>
    <row r="71" spans="1:6" x14ac:dyDescent="0.35">
      <c r="A71" s="4"/>
      <c r="B71" s="5"/>
      <c r="C71" s="5"/>
      <c r="D71" s="5"/>
      <c r="E71" s="5"/>
      <c r="F71" s="5"/>
    </row>
    <row r="72" spans="1:6" x14ac:dyDescent="0.35">
      <c r="A72" s="4"/>
      <c r="B72" s="5"/>
      <c r="C72" s="5"/>
      <c r="D72" s="5"/>
      <c r="E72" s="5"/>
      <c r="F72" s="5"/>
    </row>
    <row r="73" spans="1:6" x14ac:dyDescent="0.35">
      <c r="A73" s="4"/>
      <c r="B73" s="5"/>
      <c r="C73" s="5"/>
      <c r="D73" s="5"/>
      <c r="E73" s="5"/>
      <c r="F73" s="5"/>
    </row>
    <row r="74" spans="1:6" x14ac:dyDescent="0.35">
      <c r="A74" s="4"/>
      <c r="B74" s="5"/>
      <c r="C74" s="5"/>
      <c r="D74" s="5"/>
      <c r="E74" s="5"/>
      <c r="F74" s="5"/>
    </row>
    <row r="75" spans="1:6" x14ac:dyDescent="0.35">
      <c r="A75" s="4"/>
      <c r="B75" s="5"/>
      <c r="C75" s="5"/>
      <c r="D75" s="5"/>
      <c r="E75" s="5"/>
      <c r="F75" s="5"/>
    </row>
    <row r="76" spans="1:6" x14ac:dyDescent="0.35">
      <c r="A76" s="4"/>
      <c r="B76" s="5"/>
      <c r="C76" s="5"/>
      <c r="D76" s="5"/>
      <c r="E76" s="5"/>
      <c r="F76" s="5"/>
    </row>
    <row r="77" spans="1:6" x14ac:dyDescent="0.35">
      <c r="A77" s="4"/>
      <c r="B77" s="5"/>
      <c r="C77" s="5"/>
      <c r="D77" s="5"/>
      <c r="E77" s="5"/>
      <c r="F77" s="5"/>
    </row>
    <row r="78" spans="1:6" x14ac:dyDescent="0.35">
      <c r="A78" s="4"/>
      <c r="B78" s="5"/>
      <c r="C78" s="5"/>
      <c r="D78" s="5"/>
      <c r="E78" s="5"/>
      <c r="F78" s="5"/>
    </row>
    <row r="79" spans="1:6" x14ac:dyDescent="0.35">
      <c r="A79" s="4"/>
      <c r="B79" s="5"/>
      <c r="C79" s="5"/>
      <c r="D79" s="5"/>
      <c r="E79" s="5"/>
      <c r="F79" s="5"/>
    </row>
    <row r="80" spans="1:6" x14ac:dyDescent="0.35">
      <c r="A80" s="4"/>
      <c r="B80" s="5"/>
      <c r="C80" s="5"/>
      <c r="D80" s="5"/>
      <c r="E80" s="5"/>
      <c r="F80" s="5"/>
    </row>
    <row r="81" spans="1:6" x14ac:dyDescent="0.35">
      <c r="A81" s="4"/>
      <c r="B81" s="5"/>
      <c r="C81" s="5"/>
      <c r="D81" s="5"/>
      <c r="E81" s="5"/>
      <c r="F81" s="5"/>
    </row>
    <row r="82" spans="1:6" x14ac:dyDescent="0.35">
      <c r="A82" s="4"/>
      <c r="B82" s="5"/>
      <c r="C82" s="5"/>
      <c r="D82" s="5"/>
      <c r="E82" s="5"/>
      <c r="F82" s="5"/>
    </row>
    <row r="83" spans="1:6" x14ac:dyDescent="0.35">
      <c r="A83" s="4"/>
      <c r="B83" s="5"/>
      <c r="C83" s="5"/>
      <c r="D83" s="5"/>
      <c r="E83" s="5"/>
      <c r="F83" s="5"/>
    </row>
    <row r="84" spans="1:6" x14ac:dyDescent="0.35">
      <c r="A84" s="4"/>
      <c r="B84" s="5"/>
      <c r="C84" s="5"/>
      <c r="D84" s="5"/>
      <c r="E84" s="5"/>
      <c r="F84" s="5"/>
    </row>
    <row r="85" spans="1:6" x14ac:dyDescent="0.35">
      <c r="A85" s="4"/>
      <c r="B85" s="5"/>
      <c r="C85" s="5"/>
      <c r="D85" s="5"/>
      <c r="E85" s="5"/>
      <c r="F85" s="5"/>
    </row>
    <row r="86" spans="1:6" x14ac:dyDescent="0.35">
      <c r="A86" s="4"/>
      <c r="B86" s="5"/>
      <c r="C86" s="5"/>
      <c r="D86" s="5"/>
      <c r="E86" s="5"/>
      <c r="F86" s="5"/>
    </row>
    <row r="87" spans="1:6" x14ac:dyDescent="0.35">
      <c r="A87" s="4"/>
      <c r="B87" s="5"/>
      <c r="C87" s="5"/>
      <c r="D87" s="5"/>
      <c r="E87" s="5"/>
      <c r="F87" s="5"/>
    </row>
    <row r="88" spans="1:6" x14ac:dyDescent="0.35">
      <c r="A88" s="4"/>
      <c r="B88" s="5"/>
      <c r="C88" s="5"/>
      <c r="D88" s="5"/>
      <c r="E88" s="5"/>
      <c r="F88" s="5"/>
    </row>
    <row r="89" spans="1:6" x14ac:dyDescent="0.35">
      <c r="A89" s="4"/>
      <c r="B89" s="5"/>
      <c r="C89" s="5"/>
      <c r="D89" s="5"/>
      <c r="E89" s="5"/>
      <c r="F89" s="5"/>
    </row>
    <row r="90" spans="1:6" x14ac:dyDescent="0.35">
      <c r="A90" s="4"/>
      <c r="B90" s="5"/>
      <c r="C90" s="5"/>
      <c r="D90" s="5"/>
      <c r="E90" s="5"/>
      <c r="F90" s="5"/>
    </row>
    <row r="91" spans="1:6" x14ac:dyDescent="0.35">
      <c r="A91" s="4"/>
      <c r="B91" s="5"/>
      <c r="C91" s="5"/>
      <c r="D91" s="5"/>
      <c r="E91" s="5"/>
      <c r="F91" s="5"/>
    </row>
    <row r="92" spans="1:6" x14ac:dyDescent="0.35">
      <c r="A92" s="4"/>
      <c r="B92" s="5"/>
      <c r="C92" s="5"/>
      <c r="D92" s="5"/>
      <c r="E92" s="5"/>
      <c r="F92" s="5"/>
    </row>
    <row r="93" spans="1:6" x14ac:dyDescent="0.35">
      <c r="A93" s="4"/>
      <c r="B93" s="5"/>
      <c r="C93" s="5"/>
      <c r="D93" s="5"/>
      <c r="E93" s="5"/>
      <c r="F93" s="5"/>
    </row>
    <row r="94" spans="1:6" x14ac:dyDescent="0.35">
      <c r="A94" s="4"/>
      <c r="B94" s="5"/>
      <c r="C94" s="5"/>
      <c r="D94" s="5"/>
      <c r="E94" s="5"/>
      <c r="F94" s="5"/>
    </row>
    <row r="95" spans="1:6" x14ac:dyDescent="0.35">
      <c r="A95" s="4"/>
      <c r="B95" s="5"/>
      <c r="C95" s="5"/>
      <c r="D95" s="5"/>
      <c r="E95" s="5"/>
      <c r="F95" s="5"/>
    </row>
    <row r="96" spans="1:6" x14ac:dyDescent="0.35">
      <c r="A96" s="4"/>
      <c r="B96" s="5"/>
      <c r="C96" s="5"/>
      <c r="D96" s="5"/>
      <c r="E96" s="5"/>
      <c r="F96" s="5"/>
    </row>
    <row r="97" spans="1:6" x14ac:dyDescent="0.35">
      <c r="A97" s="4"/>
      <c r="B97" s="5"/>
      <c r="C97" s="5"/>
      <c r="D97" s="5"/>
      <c r="E97" s="5"/>
      <c r="F97" s="5"/>
    </row>
    <row r="98" spans="1:6" x14ac:dyDescent="0.35">
      <c r="A98" s="4"/>
      <c r="B98" s="5"/>
      <c r="C98" s="5"/>
      <c r="D98" s="5"/>
      <c r="E98" s="5"/>
      <c r="F98" s="5"/>
    </row>
    <row r="99" spans="1:6" x14ac:dyDescent="0.35">
      <c r="A99" s="4"/>
      <c r="B99" s="5"/>
      <c r="C99" s="5"/>
      <c r="D99" s="5"/>
      <c r="E99" s="5"/>
      <c r="F99" s="5"/>
    </row>
    <row r="100" spans="1:6" x14ac:dyDescent="0.35">
      <c r="A100" s="4"/>
      <c r="B100" s="5"/>
      <c r="C100" s="5"/>
      <c r="D100" s="5"/>
      <c r="E100" s="5"/>
      <c r="F100" s="5"/>
    </row>
    <row r="101" spans="1:6" x14ac:dyDescent="0.35">
      <c r="A101" s="4"/>
      <c r="B101" s="5"/>
      <c r="C101" s="5"/>
      <c r="D101" s="5"/>
      <c r="E101" s="5"/>
      <c r="F101" s="5"/>
    </row>
    <row r="102" spans="1:6" x14ac:dyDescent="0.35">
      <c r="A102" s="4"/>
      <c r="B102" s="5"/>
      <c r="C102" s="5"/>
      <c r="D102" s="5"/>
      <c r="E102" s="5"/>
      <c r="F102" s="5"/>
    </row>
    <row r="103" spans="1:6" x14ac:dyDescent="0.35">
      <c r="A103" s="4"/>
      <c r="B103" s="5"/>
      <c r="C103" s="5"/>
      <c r="D103" s="5"/>
      <c r="E103" s="5"/>
      <c r="F103" s="5"/>
    </row>
    <row r="104" spans="1:6" x14ac:dyDescent="0.35">
      <c r="A104" s="4"/>
      <c r="B104" s="5"/>
      <c r="C104" s="5"/>
      <c r="D104" s="5"/>
      <c r="E104" s="5"/>
      <c r="F104" s="5"/>
    </row>
    <row r="105" spans="1:6" x14ac:dyDescent="0.35">
      <c r="A105" s="4"/>
      <c r="B105" s="5"/>
      <c r="C105" s="5"/>
      <c r="D105" s="5"/>
      <c r="E105" s="5"/>
      <c r="F105" s="5"/>
    </row>
    <row r="106" spans="1:6" x14ac:dyDescent="0.35">
      <c r="A106" s="4"/>
      <c r="B106" s="5"/>
      <c r="C106" s="5"/>
      <c r="D106" s="5"/>
      <c r="E106" s="5"/>
      <c r="F106" s="5"/>
    </row>
    <row r="107" spans="1:6" x14ac:dyDescent="0.35">
      <c r="A107" s="4"/>
      <c r="B107" s="5"/>
      <c r="C107" s="5"/>
      <c r="D107" s="5"/>
      <c r="E107" s="5"/>
      <c r="F107" s="5"/>
    </row>
    <row r="108" spans="1:6" x14ac:dyDescent="0.35">
      <c r="A108" s="4"/>
      <c r="B108" s="5"/>
      <c r="C108" s="5"/>
      <c r="D108" s="5"/>
      <c r="E108" s="5"/>
      <c r="F108" s="5"/>
    </row>
    <row r="109" spans="1:6" x14ac:dyDescent="0.35">
      <c r="A109" s="4"/>
      <c r="B109" s="5"/>
      <c r="C109" s="5"/>
      <c r="D109" s="5"/>
      <c r="E109" s="5"/>
      <c r="F109" s="5"/>
    </row>
    <row r="110" spans="1:6" x14ac:dyDescent="0.35">
      <c r="A110" s="4"/>
      <c r="B110" s="5"/>
      <c r="C110" s="5"/>
      <c r="D110" s="5"/>
      <c r="E110" s="5"/>
      <c r="F110" s="5"/>
    </row>
    <row r="111" spans="1:6" x14ac:dyDescent="0.35">
      <c r="A111" s="4"/>
      <c r="B111" s="5"/>
      <c r="C111" s="5"/>
      <c r="D111" s="5"/>
      <c r="E111" s="5"/>
      <c r="F111" s="5"/>
    </row>
    <row r="112" spans="1:6" x14ac:dyDescent="0.35">
      <c r="A112" s="4"/>
      <c r="B112" s="5"/>
      <c r="C112" s="5"/>
      <c r="D112" s="5"/>
      <c r="E112" s="5"/>
      <c r="F112" s="5"/>
    </row>
    <row r="113" spans="1:6" x14ac:dyDescent="0.35">
      <c r="A113" s="4"/>
      <c r="B113" s="5"/>
      <c r="C113" s="5"/>
      <c r="D113" s="5"/>
      <c r="E113" s="5"/>
      <c r="F113" s="5"/>
    </row>
    <row r="114" spans="1:6" x14ac:dyDescent="0.35">
      <c r="A114" s="4"/>
      <c r="B114" s="5"/>
      <c r="C114" s="5"/>
      <c r="D114" s="5"/>
      <c r="E114" s="5"/>
      <c r="F114" s="5"/>
    </row>
    <row r="115" spans="1:6" x14ac:dyDescent="0.35">
      <c r="A115" s="4"/>
      <c r="B115" s="5"/>
      <c r="C115" s="5"/>
      <c r="D115" s="5"/>
      <c r="E115" s="5"/>
      <c r="F115" s="5"/>
    </row>
    <row r="116" spans="1:6" x14ac:dyDescent="0.35">
      <c r="A116" s="4"/>
      <c r="B116" s="5"/>
      <c r="C116" s="5"/>
      <c r="D116" s="5"/>
      <c r="E116" s="5"/>
      <c r="F116" s="5"/>
    </row>
    <row r="117" spans="1:6" x14ac:dyDescent="0.35">
      <c r="A117" s="4"/>
      <c r="B117" s="5"/>
      <c r="C117" s="5"/>
      <c r="D117" s="5"/>
      <c r="E117" s="5"/>
      <c r="F117" s="5"/>
    </row>
    <row r="118" spans="1:6" x14ac:dyDescent="0.35">
      <c r="A118" s="4"/>
      <c r="B118" s="5"/>
      <c r="C118" s="5"/>
      <c r="D118" s="5"/>
      <c r="E118" s="5"/>
      <c r="F118" s="5"/>
    </row>
    <row r="119" spans="1:6" x14ac:dyDescent="0.35">
      <c r="A119" s="4"/>
      <c r="B119" s="5"/>
      <c r="C119" s="5"/>
      <c r="D119" s="5"/>
      <c r="E119" s="5"/>
      <c r="F119" s="5"/>
    </row>
    <row r="120" spans="1:6" x14ac:dyDescent="0.35">
      <c r="A120" s="4"/>
      <c r="B120" s="5"/>
      <c r="C120" s="5"/>
      <c r="D120" s="5"/>
      <c r="E120" s="5"/>
      <c r="F120" s="5"/>
    </row>
    <row r="121" spans="1:6" x14ac:dyDescent="0.35">
      <c r="A121" s="4"/>
      <c r="B121" s="5"/>
      <c r="C121" s="5"/>
      <c r="D121" s="5"/>
      <c r="E121" s="5"/>
      <c r="F121" s="5"/>
    </row>
    <row r="122" spans="1:6" x14ac:dyDescent="0.35">
      <c r="A122" s="4"/>
      <c r="B122" s="5"/>
      <c r="C122" s="5"/>
      <c r="D122" s="5"/>
      <c r="E122" s="5"/>
      <c r="F122" s="5"/>
    </row>
    <row r="123" spans="1:6" x14ac:dyDescent="0.35">
      <c r="A123" s="4"/>
      <c r="B123" s="5"/>
      <c r="C123" s="5"/>
      <c r="D123" s="5"/>
      <c r="E123" s="5"/>
      <c r="F123" s="5"/>
    </row>
    <row r="124" spans="1:6" x14ac:dyDescent="0.35">
      <c r="A124" s="4"/>
      <c r="B124" s="5"/>
      <c r="C124" s="5"/>
      <c r="D124" s="5"/>
      <c r="E124" s="5"/>
      <c r="F124" s="5"/>
    </row>
    <row r="125" spans="1:6" x14ac:dyDescent="0.35">
      <c r="A125" s="4"/>
      <c r="B125" s="5"/>
      <c r="C125" s="5"/>
      <c r="D125" s="5"/>
      <c r="E125" s="5"/>
      <c r="F125" s="5"/>
    </row>
    <row r="126" spans="1:6" x14ac:dyDescent="0.35">
      <c r="A126" s="4"/>
      <c r="B126" s="5"/>
      <c r="C126" s="5"/>
      <c r="D126" s="5"/>
      <c r="E126" s="5"/>
      <c r="F126" s="5"/>
    </row>
    <row r="127" spans="1:6" x14ac:dyDescent="0.35">
      <c r="A127" s="4"/>
      <c r="B127" s="5"/>
      <c r="C127" s="5"/>
      <c r="D127" s="5"/>
      <c r="E127" s="5"/>
      <c r="F127" s="5"/>
    </row>
    <row r="128" spans="1:6" x14ac:dyDescent="0.35">
      <c r="A128" s="4"/>
      <c r="B128" s="5"/>
      <c r="C128" s="5"/>
      <c r="D128" s="5"/>
      <c r="E128" s="5"/>
      <c r="F128" s="5"/>
    </row>
    <row r="129" spans="1:6" x14ac:dyDescent="0.35">
      <c r="A129" s="4"/>
      <c r="B129" s="5"/>
      <c r="C129" s="5"/>
      <c r="D129" s="5"/>
      <c r="E129" s="5"/>
      <c r="F129" s="5"/>
    </row>
    <row r="130" spans="1:6" x14ac:dyDescent="0.35">
      <c r="A130" s="4"/>
      <c r="B130" s="5"/>
      <c r="C130" s="5"/>
      <c r="D130" s="5"/>
      <c r="E130" s="5"/>
      <c r="F130" s="5"/>
    </row>
    <row r="131" spans="1:6" x14ac:dyDescent="0.35">
      <c r="A131" s="4"/>
      <c r="B131" s="5"/>
      <c r="C131" s="5"/>
      <c r="D131" s="5"/>
      <c r="E131" s="5"/>
      <c r="F131" s="5"/>
    </row>
    <row r="132" spans="1:6" x14ac:dyDescent="0.35">
      <c r="A132" s="4"/>
      <c r="B132" s="5"/>
      <c r="C132" s="5"/>
      <c r="D132" s="5"/>
      <c r="E132" s="5"/>
      <c r="F132" s="5"/>
    </row>
    <row r="133" spans="1:6" x14ac:dyDescent="0.35">
      <c r="A133" s="4"/>
      <c r="B133" s="5"/>
      <c r="C133" s="5"/>
      <c r="D133" s="5"/>
      <c r="E133" s="5"/>
      <c r="F133" s="5"/>
    </row>
    <row r="134" spans="1:6" x14ac:dyDescent="0.35">
      <c r="A134" s="4"/>
      <c r="B134" s="5"/>
      <c r="C134" s="5"/>
      <c r="D134" s="5"/>
      <c r="E134" s="5"/>
      <c r="F134" s="5"/>
    </row>
    <row r="135" spans="1:6" x14ac:dyDescent="0.35">
      <c r="A135" s="4"/>
      <c r="B135" s="5"/>
      <c r="C135" s="5"/>
      <c r="D135" s="5"/>
      <c r="E135" s="5"/>
      <c r="F135" s="5"/>
    </row>
    <row r="136" spans="1:6" x14ac:dyDescent="0.35">
      <c r="A136" s="4"/>
      <c r="B136" s="5"/>
      <c r="C136" s="5"/>
      <c r="D136" s="5"/>
      <c r="E136" s="5"/>
      <c r="F136" s="5"/>
    </row>
    <row r="137" spans="1:6" x14ac:dyDescent="0.35">
      <c r="A137" s="4"/>
      <c r="B137" s="5"/>
      <c r="C137" s="5"/>
      <c r="D137" s="5"/>
      <c r="E137" s="5"/>
      <c r="F137" s="5"/>
    </row>
    <row r="138" spans="1:6" x14ac:dyDescent="0.35">
      <c r="A138" s="4"/>
      <c r="B138" s="5"/>
      <c r="C138" s="5"/>
      <c r="D138" s="5"/>
      <c r="E138" s="5"/>
      <c r="F138" s="5"/>
    </row>
    <row r="139" spans="1:6" x14ac:dyDescent="0.35">
      <c r="A139" s="4"/>
      <c r="B139" s="5"/>
      <c r="C139" s="5"/>
      <c r="D139" s="5"/>
      <c r="E139" s="5"/>
      <c r="F139" s="5"/>
    </row>
    <row r="140" spans="1:6" x14ac:dyDescent="0.35">
      <c r="A140" s="4"/>
      <c r="B140" s="5"/>
      <c r="C140" s="5"/>
      <c r="D140" s="5"/>
      <c r="E140" s="5"/>
      <c r="F140" s="5"/>
    </row>
    <row r="141" spans="1:6" x14ac:dyDescent="0.35">
      <c r="A141" s="4"/>
      <c r="B141" s="5"/>
      <c r="C141" s="5"/>
      <c r="D141" s="5"/>
      <c r="E141" s="5"/>
      <c r="F141" s="5"/>
    </row>
    <row r="142" spans="1:6" x14ac:dyDescent="0.35">
      <c r="A142" s="4"/>
      <c r="B142" s="5"/>
      <c r="C142" s="5"/>
      <c r="D142" s="5"/>
      <c r="E142" s="5"/>
      <c r="F142" s="5"/>
    </row>
    <row r="143" spans="1:6" x14ac:dyDescent="0.35">
      <c r="A143" s="4"/>
      <c r="B143" s="5"/>
      <c r="C143" s="5"/>
      <c r="D143" s="5"/>
      <c r="E143" s="5"/>
      <c r="F143" s="5"/>
    </row>
    <row r="144" spans="1:6" x14ac:dyDescent="0.35">
      <c r="A144" s="4"/>
      <c r="B144" s="5"/>
      <c r="C144" s="5"/>
      <c r="D144" s="5"/>
      <c r="E144" s="5"/>
      <c r="F144" s="5"/>
    </row>
    <row r="145" spans="1:6" x14ac:dyDescent="0.35">
      <c r="A145" s="4"/>
      <c r="B145" s="5"/>
      <c r="C145" s="5"/>
      <c r="D145" s="5"/>
      <c r="E145" s="5"/>
      <c r="F145" s="5"/>
    </row>
    <row r="146" spans="1:6" x14ac:dyDescent="0.35">
      <c r="A146" s="4"/>
      <c r="B146" s="5"/>
      <c r="C146" s="5"/>
      <c r="D146" s="5"/>
      <c r="E146" s="5"/>
      <c r="F146" s="5"/>
    </row>
    <row r="147" spans="1:6" x14ac:dyDescent="0.35">
      <c r="A147" s="4"/>
      <c r="B147" s="5"/>
      <c r="C147" s="5"/>
      <c r="D147" s="5"/>
      <c r="E147" s="5"/>
      <c r="F147" s="5"/>
    </row>
    <row r="148" spans="1:6" x14ac:dyDescent="0.35">
      <c r="A148" s="4"/>
      <c r="B148" s="5"/>
      <c r="C148" s="5"/>
      <c r="D148" s="5"/>
      <c r="E148" s="5"/>
      <c r="F148" s="5"/>
    </row>
    <row r="149" spans="1:6" x14ac:dyDescent="0.35">
      <c r="A149" s="4"/>
      <c r="B149" s="5"/>
      <c r="C149" s="5"/>
      <c r="D149" s="5"/>
      <c r="E149" s="5"/>
      <c r="F149" s="5"/>
    </row>
    <row r="150" spans="1:6" x14ac:dyDescent="0.35">
      <c r="A150" s="4"/>
      <c r="B150" s="5"/>
      <c r="C150" s="5"/>
      <c r="D150" s="5"/>
      <c r="E150" s="5"/>
      <c r="F150" s="5"/>
    </row>
    <row r="151" spans="1:6" x14ac:dyDescent="0.35">
      <c r="A151" s="4"/>
      <c r="B151" s="5"/>
      <c r="C151" s="5"/>
      <c r="D151" s="5"/>
      <c r="E151" s="5"/>
      <c r="F151" s="5"/>
    </row>
    <row r="152" spans="1:6" x14ac:dyDescent="0.35">
      <c r="A152" s="4"/>
      <c r="B152" s="5"/>
      <c r="C152" s="5"/>
      <c r="D152" s="5"/>
      <c r="E152" s="5"/>
      <c r="F152" s="5"/>
    </row>
    <row r="153" spans="1:6" x14ac:dyDescent="0.35">
      <c r="A153" s="4"/>
      <c r="B153" s="5"/>
      <c r="C153" s="5"/>
      <c r="D153" s="5"/>
      <c r="E153" s="5"/>
      <c r="F153" s="5"/>
    </row>
    <row r="154" spans="1:6" x14ac:dyDescent="0.35">
      <c r="A154" s="4"/>
      <c r="B154" s="5"/>
      <c r="C154" s="5"/>
      <c r="D154" s="5"/>
      <c r="E154" s="5"/>
      <c r="F154" s="5"/>
    </row>
    <row r="155" spans="1:6" x14ac:dyDescent="0.35">
      <c r="A155" s="4"/>
      <c r="B155" s="5"/>
      <c r="C155" s="5"/>
      <c r="D155" s="5"/>
      <c r="E155" s="5"/>
      <c r="F155" s="5"/>
    </row>
    <row r="156" spans="1:6" x14ac:dyDescent="0.35">
      <c r="A156" s="4"/>
      <c r="B156" s="5"/>
      <c r="C156" s="5"/>
      <c r="D156" s="5"/>
      <c r="E156" s="5"/>
      <c r="F156" s="5"/>
    </row>
    <row r="157" spans="1:6" x14ac:dyDescent="0.35">
      <c r="A157" s="4"/>
      <c r="B157" s="5"/>
      <c r="C157" s="5"/>
      <c r="D157" s="5"/>
      <c r="E157" s="5"/>
      <c r="F157" s="5"/>
    </row>
    <row r="158" spans="1:6" x14ac:dyDescent="0.35">
      <c r="A158" s="4"/>
      <c r="B158" s="5"/>
      <c r="C158" s="5"/>
      <c r="D158" s="5"/>
      <c r="E158" s="5"/>
      <c r="F158" s="5"/>
    </row>
    <row r="159" spans="1:6" x14ac:dyDescent="0.35">
      <c r="A159" s="4"/>
      <c r="B159" s="5"/>
      <c r="C159" s="5"/>
      <c r="D159" s="5"/>
      <c r="E159" s="5"/>
      <c r="F159" s="5"/>
    </row>
    <row r="160" spans="1:6" x14ac:dyDescent="0.35">
      <c r="A160" s="4"/>
      <c r="B160" s="5"/>
      <c r="C160" s="5"/>
      <c r="D160" s="5"/>
      <c r="E160" s="5"/>
      <c r="F160" s="5"/>
    </row>
    <row r="161" spans="1:6" x14ac:dyDescent="0.35">
      <c r="A161" s="4"/>
      <c r="B161" s="5"/>
      <c r="C161" s="5"/>
      <c r="D161" s="5"/>
      <c r="E161" s="5"/>
      <c r="F161" s="5"/>
    </row>
    <row r="162" spans="1:6" x14ac:dyDescent="0.35">
      <c r="A162" s="4"/>
      <c r="B162" s="5"/>
      <c r="C162" s="5"/>
      <c r="D162" s="5"/>
      <c r="E162" s="5"/>
      <c r="F162" s="5"/>
    </row>
    <row r="163" spans="1:6" x14ac:dyDescent="0.35">
      <c r="A163" s="4"/>
      <c r="B163" s="5"/>
      <c r="C163" s="5"/>
      <c r="D163" s="5"/>
      <c r="E163" s="5"/>
      <c r="F163" s="5"/>
    </row>
    <row r="164" spans="1:6" x14ac:dyDescent="0.35">
      <c r="A164" s="4"/>
      <c r="B164" s="5"/>
      <c r="C164" s="5"/>
      <c r="D164" s="5"/>
      <c r="E164" s="5"/>
      <c r="F164" s="5"/>
    </row>
    <row r="165" spans="1:6" x14ac:dyDescent="0.35">
      <c r="A165" s="4"/>
      <c r="B165" s="5"/>
      <c r="C165" s="5"/>
      <c r="D165" s="5"/>
      <c r="E165" s="5"/>
      <c r="F165" s="5"/>
    </row>
    <row r="166" spans="1:6" x14ac:dyDescent="0.35">
      <c r="A166" s="4"/>
      <c r="B166" s="5"/>
      <c r="C166" s="5"/>
      <c r="D166" s="5"/>
      <c r="E166" s="5"/>
      <c r="F166" s="5"/>
    </row>
    <row r="167" spans="1:6" x14ac:dyDescent="0.35">
      <c r="A167" s="4"/>
      <c r="B167" s="5"/>
      <c r="C167" s="5"/>
      <c r="D167" s="5"/>
      <c r="E167" s="5"/>
      <c r="F167" s="5"/>
    </row>
    <row r="168" spans="1:6" x14ac:dyDescent="0.35">
      <c r="A168" s="4"/>
      <c r="B168" s="5"/>
      <c r="C168" s="5"/>
      <c r="D168" s="5"/>
      <c r="E168" s="5"/>
      <c r="F168" s="5"/>
    </row>
    <row r="169" spans="1:6" x14ac:dyDescent="0.35">
      <c r="A169" s="4"/>
      <c r="B169" s="5"/>
      <c r="C169" s="5"/>
      <c r="D169" s="5"/>
      <c r="E169" s="5"/>
      <c r="F169" s="5"/>
    </row>
    <row r="170" spans="1:6" x14ac:dyDescent="0.35">
      <c r="A170" s="4"/>
      <c r="B170" s="5"/>
      <c r="C170" s="5"/>
      <c r="D170" s="5"/>
      <c r="E170" s="5"/>
      <c r="F170" s="5"/>
    </row>
    <row r="171" spans="1:6" x14ac:dyDescent="0.35">
      <c r="A171" s="4"/>
      <c r="B171" s="5"/>
      <c r="C171" s="5"/>
      <c r="D171" s="5"/>
      <c r="E171" s="5"/>
      <c r="F171" s="5"/>
    </row>
    <row r="172" spans="1:6" x14ac:dyDescent="0.35">
      <c r="A172" s="4"/>
      <c r="B172" s="5"/>
      <c r="C172" s="5"/>
      <c r="D172" s="5"/>
      <c r="E172" s="5"/>
      <c r="F172" s="5"/>
    </row>
    <row r="173" spans="1:6" x14ac:dyDescent="0.35">
      <c r="A173" s="4"/>
      <c r="B173" s="5"/>
      <c r="C173" s="5"/>
      <c r="D173" s="5"/>
      <c r="E173" s="5"/>
      <c r="F173" s="5"/>
    </row>
    <row r="174" spans="1:6" x14ac:dyDescent="0.35">
      <c r="A174" s="4"/>
      <c r="B174" s="5"/>
      <c r="C174" s="5"/>
      <c r="D174" s="5"/>
      <c r="E174" s="5"/>
      <c r="F174" s="5"/>
    </row>
    <row r="175" spans="1:6" x14ac:dyDescent="0.35">
      <c r="A175" s="4"/>
      <c r="B175" s="5"/>
      <c r="C175" s="5"/>
      <c r="D175" s="5"/>
      <c r="E175" s="5"/>
      <c r="F175" s="5"/>
    </row>
    <row r="176" spans="1:6" x14ac:dyDescent="0.35">
      <c r="A176" s="4"/>
      <c r="B176" s="5"/>
      <c r="C176" s="5"/>
      <c r="D176" s="5"/>
      <c r="E176" s="5"/>
      <c r="F176" s="5"/>
    </row>
    <row r="177" spans="1:6" x14ac:dyDescent="0.35">
      <c r="A177" s="4"/>
      <c r="B177" s="5"/>
      <c r="C177" s="5"/>
      <c r="D177" s="5"/>
      <c r="E177" s="5"/>
      <c r="F177" s="5"/>
    </row>
    <row r="178" spans="1:6" x14ac:dyDescent="0.35">
      <c r="A178" s="4"/>
      <c r="B178" s="5"/>
      <c r="C178" s="5"/>
      <c r="D178" s="5"/>
      <c r="E178" s="5"/>
      <c r="F178" s="5"/>
    </row>
    <row r="179" spans="1:6" x14ac:dyDescent="0.35">
      <c r="A179" s="4"/>
      <c r="B179" s="5"/>
      <c r="C179" s="5"/>
      <c r="D179" s="5"/>
      <c r="E179" s="5"/>
      <c r="F179" s="5"/>
    </row>
    <row r="180" spans="1:6" x14ac:dyDescent="0.35">
      <c r="A180" s="4"/>
      <c r="B180" s="5"/>
      <c r="C180" s="5"/>
      <c r="D180" s="5"/>
      <c r="E180" s="5"/>
      <c r="F180" s="5"/>
    </row>
    <row r="181" spans="1:6" x14ac:dyDescent="0.35">
      <c r="A181" s="4"/>
      <c r="B181" s="5"/>
      <c r="C181" s="5"/>
      <c r="D181" s="5"/>
      <c r="E181" s="5"/>
      <c r="F181" s="5"/>
    </row>
    <row r="182" spans="1:6" x14ac:dyDescent="0.35">
      <c r="A182" s="4"/>
      <c r="B182" s="5"/>
      <c r="C182" s="5"/>
      <c r="D182" s="5"/>
      <c r="E182" s="5"/>
      <c r="F182" s="5"/>
    </row>
    <row r="183" spans="1:6" x14ac:dyDescent="0.35">
      <c r="A183" s="4"/>
      <c r="B183" s="5"/>
      <c r="C183" s="5"/>
      <c r="D183" s="5"/>
      <c r="E183" s="5"/>
      <c r="F183" s="5"/>
    </row>
    <row r="184" spans="1:6" x14ac:dyDescent="0.35">
      <c r="A184" s="4"/>
      <c r="B184" s="5"/>
      <c r="C184" s="5"/>
      <c r="D184" s="5"/>
      <c r="E184" s="5"/>
      <c r="F184" s="5"/>
    </row>
    <row r="185" spans="1:6" x14ac:dyDescent="0.35">
      <c r="A185" s="4"/>
      <c r="B185" s="5"/>
      <c r="C185" s="5"/>
      <c r="D185" s="5"/>
      <c r="E185" s="5"/>
      <c r="F185" s="5"/>
    </row>
    <row r="186" spans="1:6" x14ac:dyDescent="0.35">
      <c r="A186" s="4"/>
      <c r="B186" s="5"/>
      <c r="C186" s="5"/>
      <c r="D186" s="5"/>
      <c r="E186" s="5"/>
      <c r="F186" s="5"/>
    </row>
    <row r="187" spans="1:6" x14ac:dyDescent="0.35">
      <c r="A187" s="4"/>
      <c r="B187" s="5"/>
      <c r="C187" s="5"/>
      <c r="D187" s="5"/>
      <c r="E187" s="5"/>
      <c r="F187" s="5"/>
    </row>
    <row r="188" spans="1:6" x14ac:dyDescent="0.35">
      <c r="A188" s="4"/>
      <c r="B188" s="5"/>
      <c r="C188" s="5"/>
      <c r="D188" s="5"/>
      <c r="E188" s="5"/>
      <c r="F188" s="5"/>
    </row>
    <row r="189" spans="1:6" x14ac:dyDescent="0.35">
      <c r="A189" s="4"/>
      <c r="B189" s="5"/>
      <c r="C189" s="5"/>
      <c r="D189" s="5"/>
      <c r="E189" s="5"/>
      <c r="F189" s="5"/>
    </row>
    <row r="190" spans="1:6" x14ac:dyDescent="0.35">
      <c r="A190" s="4"/>
      <c r="B190" s="5"/>
      <c r="C190" s="5"/>
      <c r="D190" s="5"/>
      <c r="E190" s="5"/>
      <c r="F190" s="5"/>
    </row>
    <row r="191" spans="1:6" x14ac:dyDescent="0.35">
      <c r="A191" s="4"/>
      <c r="B191" s="5"/>
      <c r="C191" s="5"/>
      <c r="D191" s="5"/>
      <c r="E191" s="5"/>
      <c r="F191" s="5"/>
    </row>
    <row r="192" spans="1:6" x14ac:dyDescent="0.35">
      <c r="A192" s="4"/>
      <c r="B192" s="5"/>
      <c r="C192" s="5"/>
      <c r="D192" s="5"/>
      <c r="E192" s="5"/>
      <c r="F192" s="5"/>
    </row>
    <row r="193" spans="1:6" x14ac:dyDescent="0.35">
      <c r="A193" s="4"/>
      <c r="B193" s="5"/>
      <c r="C193" s="5"/>
      <c r="D193" s="5"/>
      <c r="E193" s="5"/>
      <c r="F193" s="5"/>
    </row>
    <row r="194" spans="1:6" x14ac:dyDescent="0.35">
      <c r="A194" s="4"/>
      <c r="B194" s="5"/>
      <c r="C194" s="5"/>
      <c r="D194" s="5"/>
      <c r="E194" s="5"/>
      <c r="F194" s="5"/>
    </row>
    <row r="195" spans="1:6" x14ac:dyDescent="0.35">
      <c r="A195" s="4"/>
      <c r="B195" s="5"/>
      <c r="C195" s="5"/>
      <c r="D195" s="5"/>
      <c r="E195" s="5"/>
      <c r="F195" s="5"/>
    </row>
    <row r="196" spans="1:6" x14ac:dyDescent="0.35">
      <c r="A196" s="4"/>
      <c r="B196" s="5"/>
      <c r="C196" s="5"/>
      <c r="D196" s="5"/>
      <c r="E196" s="5"/>
      <c r="F196" s="5"/>
    </row>
    <row r="197" spans="1:6" x14ac:dyDescent="0.35">
      <c r="A197" s="4"/>
      <c r="B197" s="5"/>
      <c r="C197" s="5"/>
      <c r="D197" s="5"/>
      <c r="E197" s="5"/>
      <c r="F197" s="5"/>
    </row>
    <row r="198" spans="1:6" x14ac:dyDescent="0.35">
      <c r="A198" s="4"/>
      <c r="B198" s="5"/>
      <c r="C198" s="5"/>
      <c r="D198" s="5"/>
      <c r="E198" s="5"/>
      <c r="F198" s="5"/>
    </row>
    <row r="199" spans="1:6" x14ac:dyDescent="0.35">
      <c r="A199" s="4"/>
      <c r="B199" s="5"/>
      <c r="C199" s="5"/>
      <c r="D199" s="5"/>
      <c r="E199" s="5"/>
      <c r="F199" s="5"/>
    </row>
    <row r="200" spans="1:6" x14ac:dyDescent="0.35">
      <c r="A200" s="4"/>
      <c r="B200" s="5"/>
      <c r="C200" s="5"/>
      <c r="D200" s="5"/>
      <c r="E200" s="5"/>
      <c r="F200" s="5"/>
    </row>
    <row r="201" spans="1:6" x14ac:dyDescent="0.35">
      <c r="A201" s="4"/>
      <c r="B201" s="5"/>
      <c r="C201" s="5"/>
      <c r="D201" s="5"/>
      <c r="E201" s="5"/>
      <c r="F201" s="5"/>
    </row>
    <row r="202" spans="1:6" x14ac:dyDescent="0.35">
      <c r="A202" s="4"/>
      <c r="B202" s="5"/>
      <c r="C202" s="5"/>
      <c r="D202" s="5"/>
      <c r="E202" s="5"/>
      <c r="F202" s="5"/>
    </row>
    <row r="203" spans="1:6" x14ac:dyDescent="0.35">
      <c r="A203" s="4"/>
      <c r="B203" s="5"/>
      <c r="C203" s="5"/>
      <c r="D203" s="5"/>
      <c r="E203" s="5"/>
      <c r="F203" s="5"/>
    </row>
    <row r="204" spans="1:6" x14ac:dyDescent="0.35">
      <c r="A204" s="4"/>
      <c r="B204" s="5"/>
      <c r="C204" s="5"/>
      <c r="D204" s="5"/>
      <c r="E204" s="5"/>
      <c r="F204" s="5"/>
    </row>
    <row r="205" spans="1:6" x14ac:dyDescent="0.35">
      <c r="A205" s="4"/>
      <c r="B205" s="5"/>
      <c r="C205" s="5"/>
      <c r="D205" s="5"/>
      <c r="E205" s="5"/>
      <c r="F205" s="5"/>
    </row>
    <row r="206" spans="1:6" x14ac:dyDescent="0.35">
      <c r="A206" s="4"/>
      <c r="B206" s="5"/>
      <c r="C206" s="5"/>
      <c r="D206" s="5"/>
      <c r="E206" s="5"/>
      <c r="F206" s="5"/>
    </row>
    <row r="207" spans="1:6" x14ac:dyDescent="0.35">
      <c r="A207" s="4"/>
      <c r="B207" s="5"/>
      <c r="C207" s="5"/>
      <c r="D207" s="5"/>
      <c r="E207" s="5"/>
      <c r="F207" s="5"/>
    </row>
    <row r="208" spans="1:6" x14ac:dyDescent="0.35">
      <c r="A208" s="4"/>
      <c r="B208" s="5"/>
      <c r="C208" s="5"/>
      <c r="D208" s="5"/>
      <c r="E208" s="5"/>
      <c r="F208" s="5"/>
    </row>
    <row r="209" spans="1:6" x14ac:dyDescent="0.35">
      <c r="A209" s="4"/>
      <c r="B209" s="5"/>
      <c r="C209" s="5"/>
      <c r="D209" s="5"/>
      <c r="E209" s="5"/>
      <c r="F209" s="5"/>
    </row>
    <row r="210" spans="1:6" x14ac:dyDescent="0.35">
      <c r="A210" s="4"/>
      <c r="B210" s="5"/>
      <c r="C210" s="5"/>
      <c r="D210" s="5"/>
      <c r="E210" s="5"/>
      <c r="F210" s="5"/>
    </row>
    <row r="211" spans="1:6" x14ac:dyDescent="0.35">
      <c r="A211" s="4"/>
      <c r="B211" s="5"/>
      <c r="C211" s="5"/>
      <c r="D211" s="5"/>
      <c r="E211" s="5"/>
      <c r="F211" s="5"/>
    </row>
    <row r="212" spans="1:6" x14ac:dyDescent="0.35">
      <c r="A212" s="4"/>
      <c r="B212" s="5"/>
      <c r="C212" s="5"/>
      <c r="D212" s="5"/>
      <c r="E212" s="5"/>
      <c r="F212" s="5"/>
    </row>
    <row r="213" spans="1:6" x14ac:dyDescent="0.35">
      <c r="A213" s="4"/>
      <c r="B213" s="5"/>
      <c r="C213" s="5"/>
      <c r="D213" s="5"/>
      <c r="E213" s="5"/>
      <c r="F213" s="5"/>
    </row>
    <row r="214" spans="1:6" x14ac:dyDescent="0.35">
      <c r="A214" s="4"/>
      <c r="B214" s="5"/>
      <c r="C214" s="5"/>
      <c r="D214" s="5"/>
      <c r="E214" s="5"/>
      <c r="F214" s="5"/>
    </row>
    <row r="215" spans="1:6" x14ac:dyDescent="0.35">
      <c r="A215" s="4"/>
      <c r="B215" s="5"/>
      <c r="C215" s="5"/>
      <c r="D215" s="5"/>
      <c r="E215" s="5"/>
      <c r="F215" s="5"/>
    </row>
    <row r="216" spans="1:6" x14ac:dyDescent="0.35">
      <c r="A216" s="4"/>
      <c r="B216" s="5"/>
      <c r="C216" s="5"/>
      <c r="D216" s="5"/>
      <c r="E216" s="5"/>
      <c r="F216" s="5"/>
    </row>
    <row r="217" spans="1:6" x14ac:dyDescent="0.35">
      <c r="A217" s="4"/>
      <c r="B217" s="5"/>
      <c r="C217" s="5"/>
      <c r="D217" s="5"/>
      <c r="E217" s="5"/>
      <c r="F217" s="5"/>
    </row>
    <row r="218" spans="1:6" x14ac:dyDescent="0.35">
      <c r="A218" s="4"/>
      <c r="B218" s="5"/>
      <c r="C218" s="5"/>
      <c r="D218" s="5"/>
      <c r="E218" s="5"/>
      <c r="F218" s="5"/>
    </row>
    <row r="219" spans="1:6" x14ac:dyDescent="0.35">
      <c r="A219" s="4"/>
      <c r="B219" s="5"/>
      <c r="C219" s="5"/>
      <c r="D219" s="5"/>
      <c r="E219" s="5"/>
      <c r="F219" s="5"/>
    </row>
    <row r="220" spans="1:6" x14ac:dyDescent="0.35">
      <c r="A220" s="4"/>
      <c r="B220" s="5"/>
      <c r="C220" s="5"/>
      <c r="D220" s="5"/>
      <c r="E220" s="5"/>
      <c r="F220" s="5"/>
    </row>
    <row r="221" spans="1:6" x14ac:dyDescent="0.35">
      <c r="A221" s="4"/>
      <c r="B221" s="5"/>
      <c r="C221" s="5"/>
      <c r="D221" s="5"/>
      <c r="E221" s="5"/>
      <c r="F221" s="5"/>
    </row>
    <row r="222" spans="1:6" x14ac:dyDescent="0.35">
      <c r="A222" s="4"/>
      <c r="B222" s="7"/>
      <c r="C222" s="7"/>
      <c r="D222" s="7"/>
      <c r="E222" s="7"/>
      <c r="F222" s="7"/>
    </row>
    <row r="223" spans="1:6" x14ac:dyDescent="0.35">
      <c r="A223" s="4"/>
      <c r="B223" s="7"/>
      <c r="C223" s="7"/>
      <c r="D223" s="7"/>
      <c r="E223" s="7"/>
      <c r="F223" s="7"/>
    </row>
  </sheetData>
  <hyperlinks>
    <hyperlink ref="H23" location="Contents!A1" display="Back to content" xr:uid="{DFF0586B-1E29-401C-8C32-E53A26157C5F}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1841E-0746-4C22-BF18-339F83F30EAA}">
  <dimension ref="A1:H84"/>
  <sheetViews>
    <sheetView showGridLines="0" topLeftCell="A8" workbookViewId="0">
      <selection activeCell="H23" sqref="H23"/>
    </sheetView>
  </sheetViews>
  <sheetFormatPr defaultColWidth="9.1796875" defaultRowHeight="14.5" x14ac:dyDescent="0.35"/>
  <cols>
    <col min="1" max="1" width="12.54296875" customWidth="1"/>
    <col min="2" max="2" width="11.453125" bestFit="1" customWidth="1"/>
    <col min="3" max="3" width="13.26953125" customWidth="1"/>
    <col min="4" max="4" width="16.36328125" customWidth="1"/>
    <col min="5" max="5" width="16.08984375" customWidth="1"/>
  </cols>
  <sheetData>
    <row r="1" spans="1:5" x14ac:dyDescent="0.35">
      <c r="A1" s="3" t="str">
        <f>CONCATENATE("Figure 2.9  ", Contents!C11)</f>
        <v>Figure 2.9  Goods and services inflation</v>
      </c>
    </row>
    <row r="2" spans="1:5" x14ac:dyDescent="0.35">
      <c r="A2" s="3"/>
    </row>
    <row r="3" spans="1:5" x14ac:dyDescent="0.35">
      <c r="A3" s="32" t="s">
        <v>21</v>
      </c>
    </row>
    <row r="4" spans="1:5" ht="41.25" customHeight="1" x14ac:dyDescent="0.35">
      <c r="A4" s="15" t="s">
        <v>10</v>
      </c>
      <c r="B4" s="15" t="s">
        <v>34</v>
      </c>
      <c r="C4" s="15" t="s">
        <v>35</v>
      </c>
      <c r="D4" s="15" t="s">
        <v>37</v>
      </c>
      <c r="E4" s="15" t="s">
        <v>38</v>
      </c>
    </row>
    <row r="5" spans="1:5" x14ac:dyDescent="0.35">
      <c r="A5" s="39">
        <v>43496</v>
      </c>
      <c r="B5" s="5">
        <v>2.9238993281557253</v>
      </c>
      <c r="C5" s="5">
        <v>2.0299999999999998</v>
      </c>
      <c r="D5" s="5">
        <v>1.4837032595889632</v>
      </c>
      <c r="E5" s="5">
        <v>0.6</v>
      </c>
    </row>
    <row r="6" spans="1:5" x14ac:dyDescent="0.35">
      <c r="A6" s="39">
        <v>43524</v>
      </c>
      <c r="B6" s="5">
        <v>2.7515149030210826</v>
      </c>
      <c r="C6" s="5">
        <v>1.91</v>
      </c>
      <c r="D6" s="5">
        <v>1.3595527366426612</v>
      </c>
      <c r="E6" s="5">
        <v>0.6</v>
      </c>
    </row>
    <row r="7" spans="1:5" x14ac:dyDescent="0.35">
      <c r="A7" s="39">
        <v>43555</v>
      </c>
      <c r="B7" s="5">
        <v>2.7140269734841906</v>
      </c>
      <c r="C7" s="5">
        <v>1.9</v>
      </c>
      <c r="D7" s="5">
        <v>2.4509512570486889</v>
      </c>
      <c r="E7" s="5">
        <v>0.69</v>
      </c>
    </row>
    <row r="8" spans="1:5" x14ac:dyDescent="0.35">
      <c r="A8" s="39">
        <v>43585</v>
      </c>
      <c r="B8" s="5">
        <v>2.7861381714117348</v>
      </c>
      <c r="C8" s="5">
        <v>2.0499999999999998</v>
      </c>
      <c r="D8" s="5">
        <v>2.8551509820088961</v>
      </c>
      <c r="E8" s="5">
        <v>0.7</v>
      </c>
    </row>
    <row r="9" spans="1:5" x14ac:dyDescent="0.35">
      <c r="A9" s="39">
        <v>43616</v>
      </c>
      <c r="B9" s="5">
        <v>2.712701065358043</v>
      </c>
      <c r="C9" s="5">
        <v>1.78</v>
      </c>
      <c r="D9" s="5">
        <v>3.1183556875886791</v>
      </c>
      <c r="E9" s="5">
        <v>0.7</v>
      </c>
    </row>
    <row r="10" spans="1:5" x14ac:dyDescent="0.35">
      <c r="A10" s="39">
        <v>43646</v>
      </c>
      <c r="B10" s="5">
        <v>2.6856185530343248</v>
      </c>
      <c r="C10" s="5">
        <v>2.0099999999999998</v>
      </c>
      <c r="D10" s="5">
        <v>3.1162521410985278</v>
      </c>
      <c r="E10" s="5">
        <v>0.65</v>
      </c>
    </row>
    <row r="11" spans="1:5" x14ac:dyDescent="0.35">
      <c r="A11" s="39">
        <v>43677</v>
      </c>
      <c r="B11" s="5">
        <v>2.6347175263249349</v>
      </c>
      <c r="C11" s="5">
        <v>1.88</v>
      </c>
      <c r="D11" s="5">
        <v>3.265610637982995</v>
      </c>
      <c r="E11" s="5">
        <v>0.67</v>
      </c>
    </row>
    <row r="12" spans="1:5" x14ac:dyDescent="0.35">
      <c r="A12" s="39">
        <v>43708</v>
      </c>
      <c r="B12" s="5">
        <v>2.5352366231914005</v>
      </c>
      <c r="C12" s="5">
        <v>1.97</v>
      </c>
      <c r="D12" s="5">
        <v>3.4278315180957879</v>
      </c>
      <c r="E12" s="5">
        <v>0.67</v>
      </c>
    </row>
    <row r="13" spans="1:5" x14ac:dyDescent="0.35">
      <c r="A13" s="39">
        <v>43738</v>
      </c>
      <c r="B13" s="5">
        <v>2.2677561692409491</v>
      </c>
      <c r="C13" s="5">
        <v>2</v>
      </c>
      <c r="D13" s="5">
        <v>3.7059672811439688</v>
      </c>
      <c r="E13" s="5">
        <v>0.46</v>
      </c>
    </row>
    <row r="14" spans="1:5" x14ac:dyDescent="0.35">
      <c r="A14" s="39">
        <v>43769</v>
      </c>
      <c r="B14" s="5">
        <v>2.3113874532229213</v>
      </c>
      <c r="C14" s="5">
        <v>2.02</v>
      </c>
      <c r="D14" s="5">
        <v>4.6244915491131833</v>
      </c>
      <c r="E14" s="5">
        <v>0.26</v>
      </c>
    </row>
    <row r="15" spans="1:5" x14ac:dyDescent="0.35">
      <c r="A15" s="39">
        <v>43799</v>
      </c>
      <c r="B15" s="5">
        <v>2.1903971777165014</v>
      </c>
      <c r="C15" s="5">
        <v>2.12</v>
      </c>
      <c r="D15" s="5">
        <v>5.6207798152539112</v>
      </c>
      <c r="E15" s="5">
        <v>0.35</v>
      </c>
    </row>
    <row r="16" spans="1:5" x14ac:dyDescent="0.35">
      <c r="A16" s="39">
        <v>43830</v>
      </c>
      <c r="B16" s="5">
        <v>2.1906905089323931</v>
      </c>
      <c r="C16" s="5">
        <v>2.0699999999999998</v>
      </c>
      <c r="D16" s="5">
        <v>5.6165643677086674</v>
      </c>
      <c r="E16" s="5">
        <v>0.71</v>
      </c>
    </row>
    <row r="17" spans="1:8" x14ac:dyDescent="0.35">
      <c r="A17" s="39">
        <v>43861</v>
      </c>
      <c r="B17" s="5">
        <v>2.2178242259504466</v>
      </c>
      <c r="C17" s="5">
        <v>2.02</v>
      </c>
      <c r="D17" s="5">
        <v>6.8281051994443693</v>
      </c>
      <c r="E17" s="5">
        <v>0.73</v>
      </c>
    </row>
    <row r="18" spans="1:8" x14ac:dyDescent="0.35">
      <c r="A18" s="39">
        <v>43890</v>
      </c>
      <c r="B18" s="5">
        <v>1.7248582434303199</v>
      </c>
      <c r="C18" s="5">
        <v>2.04</v>
      </c>
      <c r="D18" s="5">
        <v>6.9863454917176586</v>
      </c>
      <c r="E18" s="5">
        <v>0.6</v>
      </c>
    </row>
    <row r="19" spans="1:8" x14ac:dyDescent="0.35">
      <c r="A19" s="39">
        <v>43921</v>
      </c>
      <c r="B19" s="5">
        <v>1.9660530004006165</v>
      </c>
      <c r="C19" s="5">
        <v>1.85</v>
      </c>
      <c r="D19" s="5">
        <v>5.6225212845210724</v>
      </c>
      <c r="E19" s="5">
        <v>0.19</v>
      </c>
    </row>
    <row r="20" spans="1:8" x14ac:dyDescent="0.35">
      <c r="A20" s="39">
        <v>43951</v>
      </c>
      <c r="B20" s="5">
        <v>1.7598713487331239</v>
      </c>
      <c r="C20" s="5">
        <v>1.44</v>
      </c>
      <c r="D20" s="5">
        <v>4.3176867615339045</v>
      </c>
      <c r="E20" s="5">
        <v>-0.52</v>
      </c>
    </row>
    <row r="21" spans="1:8" x14ac:dyDescent="0.35">
      <c r="A21" s="39">
        <v>43982</v>
      </c>
      <c r="B21" s="5">
        <v>1.8945997618484658</v>
      </c>
      <c r="C21" s="5">
        <v>1.37</v>
      </c>
      <c r="D21" s="5">
        <v>3.1127533843534101</v>
      </c>
      <c r="E21" s="5">
        <v>-0.82</v>
      </c>
    </row>
    <row r="22" spans="1:8" x14ac:dyDescent="0.35">
      <c r="A22" s="39">
        <v>44012</v>
      </c>
      <c r="B22" s="5">
        <v>1.5862692491817079</v>
      </c>
      <c r="C22" s="5">
        <v>1.34</v>
      </c>
      <c r="D22" s="5">
        <v>3.3484761105150298</v>
      </c>
      <c r="E22" s="5">
        <v>-0.59</v>
      </c>
    </row>
    <row r="23" spans="1:8" x14ac:dyDescent="0.35">
      <c r="A23" s="39">
        <v>44043</v>
      </c>
      <c r="B23" s="5">
        <v>1.0988430179751218</v>
      </c>
      <c r="C23" s="5">
        <v>1.4</v>
      </c>
      <c r="D23" s="5">
        <v>4.0539463637243793</v>
      </c>
      <c r="E23" s="5">
        <v>-0.18</v>
      </c>
      <c r="H23" s="19" t="s">
        <v>0</v>
      </c>
    </row>
    <row r="24" spans="1:8" x14ac:dyDescent="0.35">
      <c r="A24" s="39">
        <v>44074</v>
      </c>
      <c r="B24" s="5">
        <v>1.0087335494253082</v>
      </c>
      <c r="C24" s="5">
        <v>1.1399999999999999</v>
      </c>
      <c r="D24" s="5">
        <v>3.7546330071721341</v>
      </c>
      <c r="E24" s="5">
        <v>0.05</v>
      </c>
    </row>
    <row r="25" spans="1:8" x14ac:dyDescent="0.35">
      <c r="A25" s="39">
        <v>44104</v>
      </c>
      <c r="B25" s="5">
        <v>1.169513923222989</v>
      </c>
      <c r="C25" s="5">
        <v>1.07</v>
      </c>
      <c r="D25" s="5">
        <v>2.760458182959848</v>
      </c>
      <c r="E25" s="5">
        <v>0.22</v>
      </c>
    </row>
    <row r="26" spans="1:8" x14ac:dyDescent="0.35">
      <c r="A26" s="39">
        <v>44135</v>
      </c>
      <c r="B26" s="5">
        <v>1.2667384282909326</v>
      </c>
      <c r="C26" s="5">
        <v>0.9</v>
      </c>
      <c r="D26" s="5">
        <v>1.177645902608389</v>
      </c>
      <c r="E26" s="5">
        <v>0.25</v>
      </c>
    </row>
    <row r="27" spans="1:8" x14ac:dyDescent="0.35">
      <c r="A27" s="39">
        <v>44165</v>
      </c>
      <c r="B27" s="5">
        <v>1.2641563417055455</v>
      </c>
      <c r="C27" s="5">
        <v>0.97</v>
      </c>
      <c r="D27" s="5">
        <v>-0.16687780867435059</v>
      </c>
      <c r="E27" s="5">
        <v>0.18</v>
      </c>
    </row>
    <row r="28" spans="1:8" x14ac:dyDescent="0.35">
      <c r="A28" s="39">
        <v>44196</v>
      </c>
      <c r="B28" s="5">
        <v>1.2419145495005965</v>
      </c>
      <c r="C28" s="5">
        <v>0.98</v>
      </c>
      <c r="D28" s="5">
        <v>0.8228071972360923</v>
      </c>
      <c r="E28" s="5">
        <v>0.28999999999999998</v>
      </c>
    </row>
    <row r="29" spans="1:8" x14ac:dyDescent="0.35">
      <c r="A29" s="39">
        <v>44227</v>
      </c>
      <c r="B29" s="5">
        <v>0.5980641227076573</v>
      </c>
      <c r="C29" s="5">
        <v>1.24</v>
      </c>
      <c r="D29" s="5">
        <v>0.56802971791321599</v>
      </c>
      <c r="E29" s="5">
        <v>0.77</v>
      </c>
    </row>
    <row r="30" spans="1:8" x14ac:dyDescent="0.35">
      <c r="A30" s="39">
        <v>44255</v>
      </c>
      <c r="B30" s="5">
        <v>0.93268133205450621</v>
      </c>
      <c r="C30" s="5">
        <v>1.1000000000000001</v>
      </c>
      <c r="D30" s="5">
        <v>0.44861304691851278</v>
      </c>
      <c r="E30" s="5">
        <v>0.75</v>
      </c>
    </row>
    <row r="31" spans="1:8" x14ac:dyDescent="0.35">
      <c r="A31" s="39">
        <v>44286</v>
      </c>
      <c r="B31" s="5">
        <v>1.1959384239593112</v>
      </c>
      <c r="C31" s="5">
        <v>1.26</v>
      </c>
      <c r="D31" s="5">
        <v>1.2365243756438227</v>
      </c>
      <c r="E31" s="5">
        <v>1.27</v>
      </c>
    </row>
    <row r="32" spans="1:8" x14ac:dyDescent="0.35">
      <c r="A32" s="39">
        <v>44316</v>
      </c>
      <c r="B32" s="5">
        <v>1.5146466750480048</v>
      </c>
      <c r="C32" s="5">
        <v>1.44</v>
      </c>
      <c r="D32" s="5">
        <v>1.6964004327489464</v>
      </c>
      <c r="E32" s="5">
        <v>2.95</v>
      </c>
    </row>
    <row r="33" spans="1:5" x14ac:dyDescent="0.35">
      <c r="A33" s="39">
        <v>44347</v>
      </c>
      <c r="B33" s="5">
        <v>1.6116978357645462</v>
      </c>
      <c r="C33" s="5">
        <v>1.66</v>
      </c>
      <c r="D33" s="5">
        <v>2.273057846515421</v>
      </c>
      <c r="E33" s="5">
        <v>4.1900000000000004</v>
      </c>
    </row>
    <row r="34" spans="1:5" x14ac:dyDescent="0.35">
      <c r="A34" s="39">
        <v>44377</v>
      </c>
      <c r="B34" s="5">
        <v>1.8155202906710248</v>
      </c>
      <c r="C34" s="5">
        <v>1.68</v>
      </c>
      <c r="D34" s="5">
        <v>1.8356768246771473</v>
      </c>
      <c r="E34" s="5">
        <v>5.18</v>
      </c>
    </row>
    <row r="35" spans="1:5" x14ac:dyDescent="0.35">
      <c r="A35" s="39">
        <v>44408</v>
      </c>
      <c r="B35" s="5">
        <v>2.2570485044982198</v>
      </c>
      <c r="C35" s="5">
        <v>1.66</v>
      </c>
      <c r="D35" s="5">
        <v>1.4970946639424392</v>
      </c>
      <c r="E35" s="5">
        <v>5.25</v>
      </c>
    </row>
    <row r="36" spans="1:5" x14ac:dyDescent="0.35">
      <c r="A36" s="39">
        <v>44439</v>
      </c>
      <c r="B36" s="5">
        <v>2.2805617640089699</v>
      </c>
      <c r="C36" s="5">
        <v>1.79</v>
      </c>
      <c r="D36" s="5">
        <v>1.3172438931775954</v>
      </c>
      <c r="E36" s="5">
        <v>5.34</v>
      </c>
    </row>
    <row r="37" spans="1:5" x14ac:dyDescent="0.35">
      <c r="A37" s="39">
        <v>44469</v>
      </c>
      <c r="B37" s="5">
        <v>2.3422768535480265</v>
      </c>
      <c r="C37" s="5">
        <v>2.02</v>
      </c>
      <c r="D37" s="5">
        <v>1.3094304867568578</v>
      </c>
      <c r="E37" s="5">
        <v>5.37</v>
      </c>
    </row>
    <row r="38" spans="1:5" x14ac:dyDescent="0.35">
      <c r="A38" s="39">
        <v>44500</v>
      </c>
      <c r="B38" s="5">
        <v>2.4448350112434825</v>
      </c>
      <c r="C38" s="5">
        <v>2.31</v>
      </c>
      <c r="D38" s="5">
        <v>2.5006572952590216</v>
      </c>
      <c r="E38" s="5">
        <v>6.25</v>
      </c>
    </row>
    <row r="39" spans="1:5" x14ac:dyDescent="0.35">
      <c r="A39" s="39">
        <v>44530</v>
      </c>
      <c r="B39" s="5">
        <v>2.6368047025196626</v>
      </c>
      <c r="C39" s="5">
        <v>2.5499999999999998</v>
      </c>
      <c r="D39" s="5">
        <v>3.7192296765325366</v>
      </c>
      <c r="E39" s="5">
        <v>7.28</v>
      </c>
    </row>
    <row r="40" spans="1:5" x14ac:dyDescent="0.35">
      <c r="A40" s="39">
        <v>44561</v>
      </c>
      <c r="B40" s="5">
        <v>2.6832827741143097</v>
      </c>
      <c r="C40" s="5">
        <v>2.6</v>
      </c>
      <c r="D40" s="5">
        <v>2.6731771115795655</v>
      </c>
      <c r="E40" s="5">
        <v>8.07</v>
      </c>
    </row>
    <row r="41" spans="1:5" x14ac:dyDescent="0.35">
      <c r="A41" s="39">
        <v>44592</v>
      </c>
      <c r="B41" s="5">
        <v>2.9679078659327489</v>
      </c>
      <c r="C41" s="5">
        <v>2.66</v>
      </c>
      <c r="D41" s="5">
        <v>1.9683793646348666</v>
      </c>
      <c r="E41" s="5">
        <v>8.6</v>
      </c>
    </row>
    <row r="42" spans="1:5" x14ac:dyDescent="0.35">
      <c r="A42" s="39">
        <v>44620</v>
      </c>
      <c r="B42" s="5">
        <v>2.8547568643087184</v>
      </c>
      <c r="C42" s="5">
        <v>2.89</v>
      </c>
      <c r="D42" s="5">
        <v>2.2372670375199455</v>
      </c>
      <c r="E42" s="5">
        <v>9.41</v>
      </c>
    </row>
    <row r="43" spans="1:5" x14ac:dyDescent="0.35">
      <c r="A43" s="39">
        <v>44651</v>
      </c>
      <c r="B43" s="5">
        <v>3.2994622731260526</v>
      </c>
      <c r="C43" s="5">
        <v>3.16</v>
      </c>
      <c r="D43" s="5">
        <v>3.3071208292641678</v>
      </c>
      <c r="E43" s="5">
        <v>10.220000000000001</v>
      </c>
    </row>
    <row r="44" spans="1:5" x14ac:dyDescent="0.35">
      <c r="A44" s="39">
        <v>44681</v>
      </c>
      <c r="B44" s="5">
        <v>3.3701910825961279</v>
      </c>
      <c r="C44" s="5">
        <v>3.65</v>
      </c>
      <c r="D44" s="5">
        <v>4.5065934438364419</v>
      </c>
      <c r="E44" s="5">
        <v>9.5</v>
      </c>
    </row>
    <row r="45" spans="1:5" x14ac:dyDescent="0.35">
      <c r="A45" s="39">
        <v>44712</v>
      </c>
      <c r="B45" s="5">
        <v>3.3753898652303183</v>
      </c>
      <c r="C45" s="5">
        <v>3.9</v>
      </c>
      <c r="D45" s="5">
        <v>4.6909522500231606</v>
      </c>
      <c r="E45" s="5">
        <v>9.3699999999999992</v>
      </c>
    </row>
    <row r="46" spans="1:5" x14ac:dyDescent="0.35">
      <c r="A46" s="39">
        <v>44742</v>
      </c>
      <c r="B46" s="5">
        <v>3.6940219587903749</v>
      </c>
      <c r="C46" s="5">
        <v>4.09</v>
      </c>
      <c r="D46" s="5">
        <v>5.2744397762419108</v>
      </c>
      <c r="E46" s="5">
        <v>9.2200000000000006</v>
      </c>
    </row>
    <row r="47" spans="1:5" x14ac:dyDescent="0.35">
      <c r="A47" s="39">
        <v>44773</v>
      </c>
      <c r="B47" s="5">
        <v>3.6475043619118552</v>
      </c>
      <c r="C47" s="5">
        <v>4.26</v>
      </c>
      <c r="D47" s="5">
        <v>5.733249353844859</v>
      </c>
      <c r="E47" s="5">
        <v>9.25</v>
      </c>
    </row>
    <row r="48" spans="1:5" x14ac:dyDescent="0.35">
      <c r="A48" s="39">
        <v>44804</v>
      </c>
      <c r="B48" s="5">
        <v>3.6577144148304201</v>
      </c>
      <c r="C48" s="5">
        <v>4.5599999999999996</v>
      </c>
      <c r="D48" s="5">
        <v>5.6076965999827744</v>
      </c>
      <c r="E48" s="5">
        <v>9.31</v>
      </c>
    </row>
    <row r="49" spans="1:5" x14ac:dyDescent="0.35">
      <c r="A49" s="39">
        <v>44834</v>
      </c>
      <c r="B49" s="5">
        <v>3.6211410734299059</v>
      </c>
      <c r="C49" s="5">
        <v>4.97</v>
      </c>
      <c r="D49" s="5">
        <v>6.1868012008900068</v>
      </c>
      <c r="E49" s="5">
        <v>9.41</v>
      </c>
    </row>
    <row r="50" spans="1:5" x14ac:dyDescent="0.35">
      <c r="A50" s="39">
        <v>44865</v>
      </c>
      <c r="B50" s="5">
        <v>3.577527668002499</v>
      </c>
      <c r="C50" s="5">
        <v>5.0999999999999996</v>
      </c>
      <c r="D50" s="5">
        <v>5.4430962324155177</v>
      </c>
      <c r="E50" s="5">
        <v>9.2899999999999991</v>
      </c>
    </row>
    <row r="51" spans="1:5" x14ac:dyDescent="0.35">
      <c r="A51" s="39">
        <v>44895</v>
      </c>
      <c r="B51" s="5">
        <v>3.6373134062042842</v>
      </c>
      <c r="C51" s="5">
        <v>5.09</v>
      </c>
      <c r="D51" s="5">
        <v>4.6878574137654283</v>
      </c>
      <c r="E51" s="5">
        <v>8.35</v>
      </c>
    </row>
    <row r="52" spans="1:5" x14ac:dyDescent="0.35">
      <c r="A52" s="39">
        <v>44926</v>
      </c>
      <c r="B52" s="5">
        <v>3.8882883200684928</v>
      </c>
      <c r="C52" s="5">
        <v>5.29</v>
      </c>
      <c r="D52" s="5">
        <v>4.8788655780335759</v>
      </c>
      <c r="E52" s="5">
        <v>7.18</v>
      </c>
    </row>
    <row r="53" spans="1:5" x14ac:dyDescent="0.35">
      <c r="A53" s="39">
        <v>44957</v>
      </c>
      <c r="B53" s="5">
        <v>4.2044947412497686</v>
      </c>
      <c r="C53" s="5">
        <v>5.29</v>
      </c>
      <c r="D53" s="5">
        <v>5.0680392408396813</v>
      </c>
      <c r="E53" s="5">
        <v>6.51</v>
      </c>
    </row>
    <row r="54" spans="1:5" x14ac:dyDescent="0.35">
      <c r="A54" s="39">
        <v>44985</v>
      </c>
      <c r="B54" s="5">
        <v>3.9266265966070071</v>
      </c>
      <c r="C54" s="5">
        <v>5.53</v>
      </c>
      <c r="D54" s="5">
        <v>3.8350305025903531</v>
      </c>
      <c r="E54" s="5">
        <v>5.84</v>
      </c>
    </row>
    <row r="55" spans="1:5" x14ac:dyDescent="0.35">
      <c r="A55" s="39">
        <v>45016</v>
      </c>
      <c r="B55" s="5">
        <v>3.6967159683559117</v>
      </c>
      <c r="C55" s="5">
        <v>5.57</v>
      </c>
      <c r="D55" s="5">
        <v>3.0450933566840264</v>
      </c>
      <c r="E55" s="5">
        <v>4.9000000000000004</v>
      </c>
    </row>
    <row r="56" spans="1:5" x14ac:dyDescent="0.35">
      <c r="A56" s="39">
        <v>45046</v>
      </c>
      <c r="B56" s="5">
        <v>3.7378526565016221</v>
      </c>
      <c r="C56" s="5">
        <v>5.5</v>
      </c>
      <c r="D56" s="5">
        <v>2.1146757537256566</v>
      </c>
      <c r="E56" s="5">
        <v>4.9400000000000004</v>
      </c>
    </row>
    <row r="57" spans="1:5" x14ac:dyDescent="0.35">
      <c r="A57" s="39">
        <v>45077</v>
      </c>
      <c r="B57" s="5">
        <v>3.7039176348599887</v>
      </c>
      <c r="C57" s="5">
        <v>5.34</v>
      </c>
      <c r="D57" s="5">
        <v>1.9906124146511335</v>
      </c>
      <c r="E57" s="5">
        <v>4.37</v>
      </c>
    </row>
    <row r="58" spans="1:5" x14ac:dyDescent="0.35">
      <c r="A58" s="39">
        <v>45107</v>
      </c>
      <c r="B58" s="5">
        <v>3.4879255784578636</v>
      </c>
      <c r="C58" s="5">
        <v>5.24</v>
      </c>
      <c r="D58" s="5">
        <v>1.6037975420941362</v>
      </c>
      <c r="E58" s="5">
        <v>3.53</v>
      </c>
    </row>
    <row r="59" spans="1:5" x14ac:dyDescent="0.35">
      <c r="A59" s="39">
        <v>45138</v>
      </c>
      <c r="B59" s="5">
        <v>3.602220990356475</v>
      </c>
      <c r="C59" s="5">
        <v>5.31</v>
      </c>
      <c r="D59" s="5">
        <v>0.79004386588998088</v>
      </c>
      <c r="E59" s="5">
        <v>2.89</v>
      </c>
    </row>
    <row r="60" spans="1:5" x14ac:dyDescent="0.35">
      <c r="A60" s="39">
        <v>45169</v>
      </c>
      <c r="B60" s="5">
        <v>3.5613258239622705</v>
      </c>
      <c r="C60" s="5">
        <v>5.17</v>
      </c>
      <c r="D60" s="5">
        <v>1.0931835993713688</v>
      </c>
      <c r="E60" s="5">
        <v>2.79</v>
      </c>
    </row>
    <row r="61" spans="1:5" x14ac:dyDescent="0.35">
      <c r="A61" s="39">
        <v>45199</v>
      </c>
      <c r="B61" s="5">
        <v>3.5528058209272801</v>
      </c>
      <c r="C61" s="5">
        <v>4.83</v>
      </c>
      <c r="D61" s="5">
        <v>0.72448757834623245</v>
      </c>
      <c r="E61" s="5">
        <v>2.41</v>
      </c>
    </row>
    <row r="62" spans="1:5" x14ac:dyDescent="0.35">
      <c r="A62" s="39">
        <v>45230</v>
      </c>
      <c r="B62" s="5">
        <v>3.4644745623767612</v>
      </c>
      <c r="C62" s="5">
        <v>4.7300000000000004</v>
      </c>
      <c r="D62" s="5">
        <v>0.48191345365523869</v>
      </c>
      <c r="E62" s="5">
        <v>1.48</v>
      </c>
    </row>
    <row r="63" spans="1:5" x14ac:dyDescent="0.35">
      <c r="A63" s="39">
        <v>45260</v>
      </c>
      <c r="B63" s="5">
        <v>3.4018571017963941</v>
      </c>
      <c r="C63" s="5">
        <v>4.54</v>
      </c>
      <c r="D63" s="5">
        <v>0.14465168266994019</v>
      </c>
      <c r="E63" s="5">
        <v>1.1499999999999999</v>
      </c>
    </row>
    <row r="64" spans="1:5" x14ac:dyDescent="0.35">
      <c r="A64" s="39">
        <v>45291</v>
      </c>
      <c r="B64" s="5">
        <v>3.1695890890190657</v>
      </c>
      <c r="C64" s="5">
        <v>4.47</v>
      </c>
      <c r="D64" s="5">
        <v>0.25820079601321133</v>
      </c>
      <c r="E64" s="5">
        <v>1.44</v>
      </c>
    </row>
    <row r="65" spans="1:5" x14ac:dyDescent="0.35">
      <c r="A65" s="39">
        <v>45322</v>
      </c>
      <c r="B65" s="5">
        <v>3.1695890890190657</v>
      </c>
      <c r="C65" s="5">
        <v>4.47</v>
      </c>
      <c r="D65" s="5">
        <v>-0.5</v>
      </c>
      <c r="E65" s="5">
        <v>3.6</v>
      </c>
    </row>
    <row r="66" spans="1:5" x14ac:dyDescent="0.35">
      <c r="A66" s="39">
        <v>45351</v>
      </c>
      <c r="B66" s="5">
        <v>3.1695890890190657</v>
      </c>
      <c r="C66" s="5">
        <v>4.47</v>
      </c>
      <c r="D66" s="5">
        <v>0.6</v>
      </c>
      <c r="E66" s="5">
        <v>3.6</v>
      </c>
    </row>
    <row r="67" spans="1:5" x14ac:dyDescent="0.35">
      <c r="A67" s="39"/>
      <c r="B67" s="7"/>
      <c r="C67" s="7"/>
      <c r="D67" s="7"/>
    </row>
    <row r="68" spans="1:5" x14ac:dyDescent="0.35">
      <c r="A68" s="39"/>
      <c r="B68" s="7"/>
      <c r="C68" s="7"/>
      <c r="D68" s="7"/>
    </row>
    <row r="69" spans="1:5" x14ac:dyDescent="0.35">
      <c r="A69" s="39"/>
      <c r="B69" s="7"/>
      <c r="C69" s="7"/>
      <c r="D69" s="7"/>
    </row>
    <row r="70" spans="1:5" x14ac:dyDescent="0.35">
      <c r="A70" s="39"/>
      <c r="B70" s="7"/>
      <c r="C70" s="7"/>
      <c r="D70" s="7"/>
    </row>
    <row r="71" spans="1:5" x14ac:dyDescent="0.35">
      <c r="A71" s="39"/>
      <c r="B71" s="7"/>
      <c r="C71" s="7"/>
      <c r="D71" s="7"/>
    </row>
    <row r="72" spans="1:5" x14ac:dyDescent="0.35">
      <c r="A72" s="39"/>
      <c r="B72" s="7"/>
      <c r="C72" s="7"/>
      <c r="D72" s="7"/>
    </row>
    <row r="73" spans="1:5" x14ac:dyDescent="0.35">
      <c r="A73" s="39"/>
      <c r="B73" s="7"/>
      <c r="C73" s="7"/>
      <c r="D73" s="7"/>
    </row>
    <row r="74" spans="1:5" x14ac:dyDescent="0.35">
      <c r="A74" s="39"/>
      <c r="B74" s="7"/>
      <c r="C74" s="7"/>
      <c r="D74" s="7"/>
    </row>
    <row r="75" spans="1:5" x14ac:dyDescent="0.35">
      <c r="A75" s="39"/>
      <c r="B75" s="7"/>
      <c r="C75" s="7"/>
      <c r="D75" s="7"/>
    </row>
    <row r="76" spans="1:5" x14ac:dyDescent="0.35">
      <c r="A76" s="39"/>
      <c r="B76" s="7"/>
      <c r="C76" s="7"/>
      <c r="D76" s="7"/>
    </row>
    <row r="77" spans="1:5" x14ac:dyDescent="0.35">
      <c r="A77" s="39"/>
      <c r="B77" s="7"/>
      <c r="C77" s="7"/>
      <c r="D77" s="7"/>
    </row>
    <row r="78" spans="1:5" x14ac:dyDescent="0.35">
      <c r="A78" s="39"/>
      <c r="B78" s="7"/>
      <c r="C78" s="7"/>
      <c r="D78" s="7"/>
    </row>
    <row r="79" spans="1:5" x14ac:dyDescent="0.35">
      <c r="A79" s="39"/>
      <c r="B79" s="7"/>
      <c r="C79" s="7"/>
      <c r="D79" s="7"/>
    </row>
    <row r="80" spans="1:5" x14ac:dyDescent="0.35">
      <c r="A80" s="39"/>
      <c r="B80" s="7"/>
      <c r="C80" s="7"/>
      <c r="D80" s="7"/>
    </row>
    <row r="81" spans="1:4" x14ac:dyDescent="0.35">
      <c r="A81" s="39"/>
      <c r="B81" s="7"/>
      <c r="C81" s="7"/>
      <c r="D81" s="7"/>
    </row>
    <row r="82" spans="1:4" x14ac:dyDescent="0.35">
      <c r="A82" s="39"/>
      <c r="B82" s="7"/>
      <c r="C82" s="7"/>
      <c r="D82" s="7"/>
    </row>
    <row r="83" spans="1:4" x14ac:dyDescent="0.35">
      <c r="A83" s="39"/>
      <c r="B83" s="7"/>
      <c r="C83" s="7"/>
      <c r="D83" s="7"/>
    </row>
    <row r="84" spans="1:4" x14ac:dyDescent="0.35">
      <c r="A84" s="39"/>
      <c r="B84" s="7"/>
      <c r="C84" s="7"/>
      <c r="D84" s="7"/>
    </row>
  </sheetData>
  <hyperlinks>
    <hyperlink ref="H23" location="Contents!A1" display="Contents!A1" xr:uid="{EF79E36A-A8ED-4A22-9E1E-428985F0B25C}"/>
  </hyperlinks>
  <pageMargins left="0.7" right="0.7" top="0.75" bottom="0.75" header="0.3" footer="0.3"/>
  <pageSetup paperSize="9" orientation="portrait" horizontalDpi="1200" verticalDpi="1200" r:id="rId1"/>
  <drawing r:id="rId2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Contents</vt:lpstr>
      <vt:lpstr>Figure 2.1</vt:lpstr>
      <vt:lpstr>Figure 2.2</vt:lpstr>
      <vt:lpstr>Figure 2.3</vt:lpstr>
      <vt:lpstr>Figure 2.4</vt:lpstr>
      <vt:lpstr>Figure 2.5</vt:lpstr>
      <vt:lpstr>Figure 2.8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Visser</dc:creator>
  <cp:lastModifiedBy>Samantha De Kock</cp:lastModifiedBy>
  <dcterms:created xsi:type="dcterms:W3CDTF">2018-04-09T11:44:39Z</dcterms:created>
  <dcterms:modified xsi:type="dcterms:W3CDTF">2024-04-23T06:50:13Z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2021-09-27T08:33:32Z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f6d5d40b-b089-45eb-9d3b-7cdfaacaf762</vt:lpwstr>
  </property>
  <property fmtid="{D5CDD505-2E9C-101B-9397-08002B2CF9AE}" pid="8" name="MSIP_Label_70c52299-74de-4dfd-b117-c9c408edfa50_ContentBits">
    <vt:lpwstr>0</vt:lpwstr>
  </property>
</Properties>
</file>